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T:\koumu\【個人フォルダ】\酒井\陸上教室\2020陸上教室\"/>
    </mc:Choice>
  </mc:AlternateContent>
  <bookViews>
    <workbookView xWindow="0" yWindow="0" windowWidth="20490" windowHeight="9810" tabRatio="925" activeTab="1"/>
  </bookViews>
  <sheets>
    <sheet name="健康ﾁｪｯｸｼｰﾄ講師用" sheetId="41" r:id="rId1"/>
    <sheet name="健康ﾁｪｯｸｼｰﾄ参加者用" sheetId="39" r:id="rId2"/>
    <sheet name="教室終了後" sheetId="40" r:id="rId3"/>
    <sheet name="Sheet5" sheetId="27" state="hidden" r:id="rId4"/>
    <sheet name="W4R" sheetId="26" state="hidden" r:id="rId5"/>
    <sheet name="data_team" sheetId="19" state="hidden" r:id="rId6"/>
  </sheets>
  <externalReferences>
    <externalReference r:id="rId7"/>
    <externalReference r:id="rId8"/>
    <externalReference r:id="rId9"/>
    <externalReference r:id="rId10"/>
  </externalReferences>
  <definedNames>
    <definedName name="otoko" localSheetId="0">[1]一覧表!#REF!</definedName>
    <definedName name="otoko">[1]一覧表!#REF!</definedName>
    <definedName name="_xlnm.Print_Area" localSheetId="1">健康ﾁｪｯｸｼｰﾄ参加者用!$A$1:$J$25</definedName>
    <definedName name="sin" localSheetId="0">[1]一覧表!#REF!</definedName>
    <definedName name="sin">[1]一覧表!#REF!</definedName>
    <definedName name="X" localSheetId="0">[1]一覧表!#REF!</definedName>
    <definedName name="X">[1]一覧表!#REF!</definedName>
    <definedName name="おもて" localSheetId="0">[1]一覧表!#REF!</definedName>
    <definedName name="おもて">[1]一覧表!#REF!</definedName>
    <definedName name="リレー">[2]一覧表!$R$13</definedName>
    <definedName name="学年">[3]個人表!$U$7:$U$12</definedName>
    <definedName name="女子種目">[4]一覧表!$U$13:$U$28</definedName>
    <definedName name="小" localSheetId="0">[1]一覧表!#REF!</definedName>
    <definedName name="小">[1]一覧表!#REF!</definedName>
    <definedName name="小リレー" localSheetId="0">[1]一覧表!#REF!</definedName>
    <definedName name="小リレー">[1]一覧表!#REF!</definedName>
    <definedName name="小学校" localSheetId="0">[1]一覧表!#REF!</definedName>
    <definedName name="小学校">[1]一覧表!#REF!</definedName>
    <definedName name="小学生" localSheetId="0">[1]一覧表!#REF!</definedName>
    <definedName name="小学生">[1]一覧表!#REF!</definedName>
    <definedName name="性別">[2]一覧表!$S$13:$S$14</definedName>
    <definedName name="団体カテゴリー" localSheetId="0">[1]一覧表!#REF!</definedName>
    <definedName name="団体カテゴリー">[1]一覧表!#REF!</definedName>
    <definedName name="団体申し込み" localSheetId="0">[1]一覧表!#REF!</definedName>
    <definedName name="団体申し込み">[1]一覧表!#REF!</definedName>
    <definedName name="男子種目">[2]一覧表!$T$13:$T$32</definedName>
    <definedName name="男種目">[4]一覧表!$T$13:$T$32</definedName>
    <definedName name="男女">[3]個人表!$V$5:$V$6</definedName>
  </definedNames>
  <calcPr calcId="162913"/>
</workbook>
</file>

<file path=xl/calcChain.xml><?xml version="1.0" encoding="utf-8"?>
<calcChain xmlns="http://schemas.openxmlformats.org/spreadsheetml/2006/main">
  <c r="H89" i="27" l="1"/>
  <c r="C89" i="27" s="1"/>
  <c r="H88" i="27"/>
  <c r="B88" i="27" s="1"/>
  <c r="H85" i="27"/>
  <c r="D85" i="27" s="1"/>
  <c r="H80" i="27"/>
  <c r="G80" i="27" s="1"/>
  <c r="H78" i="27"/>
  <c r="D78" i="27" s="1"/>
  <c r="H75" i="27"/>
  <c r="C75" i="27" s="1"/>
  <c r="H74" i="27"/>
  <c r="E74" i="27" s="1"/>
  <c r="H73" i="27"/>
  <c r="I73" i="27" s="1"/>
  <c r="H72" i="27"/>
  <c r="H70" i="27"/>
  <c r="C70" i="27" s="1"/>
  <c r="H66" i="27"/>
  <c r="D66" i="27" s="1"/>
  <c r="H64" i="27"/>
  <c r="D64" i="27" s="1"/>
  <c r="H62" i="27"/>
  <c r="B62" i="27" s="1"/>
  <c r="H57" i="27"/>
  <c r="I57" i="27" s="1"/>
  <c r="H56" i="27"/>
  <c r="B56" i="27" s="1"/>
  <c r="H54" i="27"/>
  <c r="G54" i="27" s="1"/>
  <c r="H51" i="27"/>
  <c r="F51" i="27" s="1"/>
  <c r="H49" i="27"/>
  <c r="D49" i="27" s="1"/>
  <c r="H48" i="27"/>
  <c r="I48" i="27" s="1"/>
  <c r="H46" i="27"/>
  <c r="I46" i="27" s="1"/>
  <c r="H45" i="27"/>
  <c r="H42" i="27"/>
  <c r="D42" i="27" s="1"/>
  <c r="H41" i="27"/>
  <c r="B41" i="27" s="1"/>
  <c r="H40" i="27"/>
  <c r="E40" i="27" s="1"/>
  <c r="H38" i="27"/>
  <c r="E38" i="27" s="1"/>
  <c r="H35" i="27"/>
  <c r="B35" i="27" s="1"/>
  <c r="H34" i="27"/>
  <c r="E34" i="27" s="1"/>
  <c r="H33" i="27"/>
  <c r="B33" i="27" s="1"/>
  <c r="H32" i="27"/>
  <c r="E32" i="27" s="1"/>
  <c r="H30" i="27"/>
  <c r="F30" i="27" s="1"/>
  <c r="H29" i="27"/>
  <c r="E29" i="27" s="1"/>
  <c r="H26" i="27"/>
  <c r="B26" i="27" s="1"/>
  <c r="H25" i="27"/>
  <c r="I25" i="27" s="1"/>
  <c r="H24" i="27"/>
  <c r="D24" i="27" s="1"/>
  <c r="H23" i="27"/>
  <c r="I23" i="27" s="1"/>
  <c r="H22" i="27"/>
  <c r="I22" i="27" s="1"/>
  <c r="H21" i="27"/>
  <c r="B21" i="27" s="1"/>
  <c r="H18" i="27"/>
  <c r="G18" i="27" s="1"/>
  <c r="H17" i="27"/>
  <c r="B17" i="27" s="1"/>
  <c r="H16" i="27"/>
  <c r="D16" i="27" s="1"/>
  <c r="A16" i="27" s="1"/>
  <c r="H14" i="27"/>
  <c r="B14" i="27" s="1"/>
  <c r="I14" i="27"/>
  <c r="H11" i="27"/>
  <c r="E11" i="27" s="1"/>
  <c r="H9" i="27"/>
  <c r="E9" i="27" s="1"/>
  <c r="H8" i="27"/>
  <c r="D8" i="27" s="1"/>
  <c r="A8" i="27" s="1"/>
  <c r="H6" i="27"/>
  <c r="H3" i="27"/>
  <c r="D3" i="27" s="1"/>
  <c r="A3" i="27" s="1"/>
  <c r="D14" i="27"/>
  <c r="A14" i="27" s="1"/>
  <c r="C38" i="27"/>
  <c r="C18" i="27"/>
  <c r="B18" i="27"/>
  <c r="I66" i="27"/>
  <c r="C22" i="27"/>
  <c r="D45" i="27"/>
  <c r="B45" i="27"/>
  <c r="C57" i="27"/>
  <c r="G89" i="27"/>
  <c r="I89" i="27"/>
  <c r="F89" i="27"/>
  <c r="D89" i="27"/>
  <c r="A89" i="27" s="1"/>
  <c r="E89" i="27"/>
  <c r="B89" i="27"/>
  <c r="E35" i="27"/>
  <c r="C35" i="27"/>
  <c r="G88" i="27"/>
  <c r="I88" i="27"/>
  <c r="E88" i="27"/>
  <c r="D73" i="27"/>
  <c r="C49" i="27"/>
  <c r="D41" i="27"/>
  <c r="C45" i="27"/>
  <c r="B49" i="27"/>
  <c r="D38" i="27"/>
  <c r="A38" i="27" s="1"/>
  <c r="B80" i="27"/>
  <c r="I49" i="27"/>
  <c r="F85" i="27"/>
  <c r="B57" i="27"/>
  <c r="G85" i="27"/>
  <c r="I38" i="27"/>
  <c r="I33" i="27"/>
  <c r="I35" i="27"/>
  <c r="E75" i="27"/>
  <c r="E56" i="27"/>
  <c r="B40" i="27"/>
  <c r="D75" i="27"/>
  <c r="A75" i="27" s="1"/>
  <c r="B75" i="27"/>
  <c r="F78" i="27"/>
  <c r="G75" i="27"/>
  <c r="B78" i="27"/>
  <c r="I75" i="27"/>
  <c r="F75" i="27"/>
  <c r="E24" i="27"/>
  <c r="C24" i="27"/>
  <c r="D32" i="27"/>
  <c r="A32" i="27" s="1"/>
  <c r="B32" i="27"/>
  <c r="C32" i="27"/>
  <c r="I32" i="27"/>
  <c r="I29" i="27"/>
  <c r="E25" i="27"/>
  <c r="C25" i="27"/>
  <c r="D30" i="27"/>
  <c r="A30" i="27" s="1"/>
  <c r="E30" i="27"/>
  <c r="B38" i="27"/>
  <c r="I21" i="27"/>
  <c r="E21" i="27"/>
  <c r="C21" i="27"/>
  <c r="D6" i="27"/>
  <c r="D62" i="27"/>
  <c r="A62" i="27" s="1"/>
  <c r="F62" i="27"/>
  <c r="G62" i="27"/>
  <c r="I62" i="27"/>
  <c r="I54" i="27"/>
  <c r="C62" i="27"/>
  <c r="E62" i="27"/>
  <c r="I8" i="27"/>
  <c r="E16" i="27"/>
  <c r="C14" i="27"/>
  <c r="I6" i="27"/>
  <c r="E14" i="27"/>
  <c r="C8" i="27"/>
  <c r="E8" i="27"/>
  <c r="D9" i="27"/>
  <c r="A9" i="27" s="1"/>
  <c r="F72" i="27"/>
  <c r="G72" i="27"/>
  <c r="I72" i="27"/>
  <c r="B72" i="27"/>
  <c r="D70" i="27"/>
  <c r="I70" i="27"/>
  <c r="B70" i="27"/>
  <c r="E70" i="27"/>
  <c r="F70" i="27"/>
  <c r="F88" i="27"/>
  <c r="C88" i="27"/>
  <c r="D88" i="27"/>
  <c r="A88" i="27" s="1"/>
  <c r="D72" i="27"/>
  <c r="A72" i="27"/>
  <c r="E78" i="27"/>
  <c r="C78" i="27"/>
  <c r="G78" i="27"/>
  <c r="I3" i="27"/>
  <c r="E72" i="27"/>
  <c r="C72" i="27"/>
  <c r="C16" i="27"/>
  <c r="B51" i="27"/>
  <c r="D51" i="27"/>
  <c r="A51" i="27" s="1"/>
  <c r="G51" i="27"/>
  <c r="E51" i="27"/>
  <c r="C51" i="27"/>
  <c r="I51" i="27"/>
  <c r="D54" i="27"/>
  <c r="G8" i="27"/>
  <c r="G48" i="27"/>
  <c r="D2" i="26"/>
  <c r="G23" i="27"/>
  <c r="G3" i="27"/>
  <c r="G35" i="27"/>
  <c r="F32" i="27"/>
  <c r="F6" i="27"/>
  <c r="A15" i="19"/>
  <c r="H15" i="19"/>
  <c r="A2" i="19"/>
  <c r="A16" i="19"/>
  <c r="I15" i="19"/>
  <c r="A3" i="19"/>
  <c r="L3" i="19" s="1"/>
  <c r="F23" i="27"/>
  <c r="F17" i="27"/>
  <c r="A2" i="26"/>
  <c r="A5" i="19"/>
  <c r="A23" i="19"/>
  <c r="J23" i="19"/>
  <c r="A7" i="19"/>
  <c r="A25" i="19"/>
  <c r="A42" i="27"/>
  <c r="A45" i="27"/>
  <c r="A19" i="19"/>
  <c r="J19" i="19" s="1"/>
  <c r="A21" i="19"/>
  <c r="I21" i="19"/>
  <c r="A22" i="19"/>
  <c r="K22" i="19" s="1"/>
  <c r="A4" i="19"/>
  <c r="F21" i="27"/>
  <c r="F38" i="27"/>
  <c r="F45" i="27"/>
  <c r="F8" i="27"/>
  <c r="A6" i="19"/>
  <c r="A14" i="19"/>
  <c r="B14" i="19" s="1"/>
  <c r="A18" i="19"/>
  <c r="I18" i="19" s="1"/>
  <c r="A24" i="19"/>
  <c r="I24" i="19"/>
  <c r="A17" i="19"/>
  <c r="J17" i="19" s="1"/>
  <c r="F14" i="27"/>
  <c r="F46" i="27"/>
  <c r="F25" i="27"/>
  <c r="A49" i="27"/>
  <c r="F22" i="27"/>
  <c r="G21" i="27"/>
  <c r="G25" i="27"/>
  <c r="G45" i="27"/>
  <c r="G46" i="27"/>
  <c r="G14" i="27"/>
  <c r="G29" i="27"/>
  <c r="G49" i="27"/>
  <c r="K7" i="19"/>
  <c r="L5" i="19"/>
  <c r="I4" i="19"/>
  <c r="M5" i="19"/>
  <c r="J4" i="19"/>
  <c r="L19" i="19"/>
  <c r="J5" i="19"/>
  <c r="H2" i="26"/>
  <c r="L6" i="19"/>
  <c r="L15" i="19"/>
  <c r="B6" i="19"/>
  <c r="I14" i="19"/>
  <c r="J2" i="19"/>
  <c r="L14" i="19"/>
  <c r="H16" i="19"/>
  <c r="J15" i="19"/>
  <c r="M6" i="19"/>
  <c r="I16" i="19"/>
  <c r="I2" i="19"/>
  <c r="G32" i="27"/>
  <c r="F2" i="26"/>
  <c r="I2" i="26"/>
  <c r="H17" i="19"/>
  <c r="H6" i="19"/>
  <c r="H5" i="19"/>
  <c r="B15" i="19"/>
  <c r="K15" i="19"/>
  <c r="L24" i="19"/>
  <c r="M14" i="19"/>
  <c r="H14" i="19"/>
  <c r="K16" i="19"/>
  <c r="L2" i="19"/>
  <c r="G38" i="27"/>
  <c r="G40" i="27"/>
  <c r="D16" i="19"/>
  <c r="M15" i="19"/>
  <c r="J6" i="19"/>
  <c r="C14" i="19"/>
  <c r="K19" i="19"/>
  <c r="M16" i="19"/>
  <c r="D2" i="19"/>
  <c r="B24" i="19"/>
  <c r="K24" i="19"/>
  <c r="J22" i="19"/>
  <c r="A20" i="19"/>
  <c r="C23" i="19"/>
  <c r="M24" i="19"/>
  <c r="J24" i="19"/>
  <c r="J21" i="19"/>
  <c r="D24" i="19"/>
  <c r="D25" i="19"/>
  <c r="L25" i="19"/>
  <c r="J25" i="19"/>
  <c r="L22" i="19"/>
  <c r="C25" i="19"/>
  <c r="B25" i="19"/>
  <c r="K25" i="19"/>
  <c r="I25" i="19"/>
  <c r="D21" i="19"/>
  <c r="M25" i="19"/>
  <c r="E2" i="26"/>
  <c r="C2" i="26"/>
  <c r="H24" i="19"/>
  <c r="L23" i="19"/>
  <c r="K2" i="26"/>
  <c r="L18" i="19"/>
  <c r="M23" i="19"/>
  <c r="K21" i="19"/>
  <c r="B23" i="19"/>
  <c r="B3" i="19"/>
  <c r="C21" i="19"/>
  <c r="L21" i="19"/>
  <c r="I23" i="19"/>
  <c r="M21" i="19"/>
  <c r="B21" i="19"/>
  <c r="K23" i="19"/>
  <c r="H23" i="19"/>
  <c r="J18" i="19"/>
  <c r="I17" i="19"/>
  <c r="L17" i="19"/>
  <c r="K17" i="19"/>
  <c r="M17" i="19"/>
  <c r="K6" i="19"/>
  <c r="I6" i="19"/>
  <c r="B4" i="19"/>
  <c r="L4" i="19"/>
  <c r="M4" i="19"/>
  <c r="K4" i="19"/>
  <c r="B16" i="19"/>
  <c r="J16" i="19"/>
  <c r="L16" i="19"/>
  <c r="B7" i="19"/>
  <c r="J7" i="19"/>
  <c r="I7" i="19"/>
  <c r="L7" i="19"/>
  <c r="B18" i="19"/>
  <c r="K18" i="19"/>
  <c r="I3" i="19"/>
  <c r="M3" i="19"/>
  <c r="K3" i="19"/>
  <c r="J3" i="19"/>
  <c r="J14" i="19"/>
  <c r="K14" i="19"/>
  <c r="I5" i="19"/>
  <c r="K5" i="19"/>
  <c r="B5" i="19"/>
  <c r="D23" i="19"/>
  <c r="C17" i="19"/>
  <c r="C5" i="19"/>
  <c r="C18" i="19"/>
  <c r="C4" i="19"/>
  <c r="C15" i="19"/>
  <c r="C3" i="19"/>
  <c r="C7" i="19"/>
  <c r="C2" i="19"/>
  <c r="C6" i="19"/>
  <c r="D3" i="19"/>
  <c r="D7" i="19"/>
  <c r="D18" i="19"/>
  <c r="D14" i="19"/>
  <c r="D15" i="19"/>
  <c r="D4" i="19"/>
  <c r="D5" i="19"/>
  <c r="H21" i="19"/>
  <c r="H3" i="19"/>
  <c r="J2" i="26"/>
  <c r="C24" i="19"/>
  <c r="G2" i="26"/>
  <c r="H4" i="19"/>
  <c r="C16" i="19"/>
  <c r="D6" i="19"/>
  <c r="B20" i="19"/>
  <c r="K20" i="19"/>
  <c r="J20" i="19"/>
  <c r="C20" i="19"/>
  <c r="L20" i="19"/>
  <c r="M20" i="19"/>
  <c r="I20" i="19"/>
  <c r="H20" i="19"/>
  <c r="D20" i="19"/>
  <c r="A13" i="19"/>
  <c r="A10" i="19"/>
  <c r="M10" i="19" s="1"/>
  <c r="A12" i="19"/>
  <c r="M12" i="19" s="1"/>
  <c r="H25" i="19"/>
  <c r="A9" i="19"/>
  <c r="A11" i="19"/>
  <c r="K11" i="19" s="1"/>
  <c r="A8" i="19"/>
  <c r="M8" i="19" s="1"/>
  <c r="L8" i="19"/>
  <c r="H8" i="19"/>
  <c r="C8" i="19"/>
  <c r="J8" i="19"/>
  <c r="B8" i="19"/>
  <c r="K8" i="19"/>
  <c r="D8" i="19"/>
  <c r="B11" i="19"/>
  <c r="D11" i="19"/>
  <c r="I11" i="19"/>
  <c r="J11" i="19"/>
  <c r="M11" i="19"/>
  <c r="L11" i="19"/>
  <c r="B12" i="19"/>
  <c r="J12" i="19"/>
  <c r="L12" i="19"/>
  <c r="I12" i="19"/>
  <c r="D12" i="19"/>
  <c r="H12" i="19"/>
  <c r="C12" i="19"/>
  <c r="L10" i="19"/>
  <c r="B10" i="19"/>
  <c r="D10" i="19"/>
  <c r="I10" i="19"/>
  <c r="J10" i="19"/>
  <c r="K10" i="19"/>
  <c r="C10" i="19"/>
  <c r="B9" i="19"/>
  <c r="D9" i="19"/>
  <c r="L9" i="19"/>
  <c r="I9" i="19"/>
  <c r="K9" i="19"/>
  <c r="C9" i="19"/>
  <c r="M9" i="19"/>
  <c r="H9" i="19"/>
  <c r="J9" i="19"/>
  <c r="H13" i="19"/>
  <c r="C13" i="19"/>
  <c r="K13" i="19"/>
  <c r="I13" i="19"/>
  <c r="L13" i="19"/>
  <c r="M13" i="19"/>
  <c r="B13" i="19"/>
  <c r="J13" i="19"/>
  <c r="D13" i="19"/>
  <c r="H2" i="27"/>
  <c r="F2" i="27" s="1"/>
  <c r="F16" i="27" l="1"/>
  <c r="F33" i="27"/>
  <c r="F26" i="27"/>
  <c r="I16" i="27"/>
  <c r="D40" i="27"/>
  <c r="A40" i="27" s="1"/>
  <c r="D33" i="27"/>
  <c r="A33" i="27" s="1"/>
  <c r="A6" i="27"/>
  <c r="G9" i="27"/>
  <c r="G33" i="27"/>
  <c r="F3" i="27"/>
  <c r="G26" i="27"/>
  <c r="G16" i="27"/>
  <c r="E54" i="27"/>
  <c r="C54" i="27"/>
  <c r="I40" i="27"/>
  <c r="C9" i="27"/>
  <c r="C3" i="27"/>
  <c r="B9" i="27"/>
  <c r="B16" i="27"/>
  <c r="C26" i="27"/>
  <c r="B3" i="27"/>
  <c r="D46" i="27"/>
  <c r="A46" i="27" s="1"/>
  <c r="E33" i="27"/>
  <c r="C29" i="27"/>
  <c r="I41" i="27"/>
  <c r="B48" i="27"/>
  <c r="G64" i="27"/>
  <c r="C33" i="27"/>
  <c r="B85" i="27"/>
  <c r="G74" i="27"/>
  <c r="B8" i="27"/>
  <c r="F54" i="27"/>
  <c r="C40" i="27"/>
  <c r="I9" i="27"/>
  <c r="E26" i="27"/>
  <c r="C46" i="27"/>
  <c r="B46" i="27"/>
  <c r="F64" i="27"/>
  <c r="G22" i="27"/>
  <c r="F9" i="27"/>
  <c r="F40" i="27"/>
  <c r="A54" i="27"/>
  <c r="D34" i="27"/>
  <c r="A34" i="27" s="1"/>
  <c r="I17" i="27"/>
  <c r="E6" i="27"/>
  <c r="E3" i="27"/>
  <c r="E46" i="27"/>
  <c r="C56" i="27"/>
  <c r="A85" i="27"/>
  <c r="I85" i="27"/>
  <c r="C80" i="27"/>
  <c r="B54" i="27"/>
  <c r="F29" i="27"/>
  <c r="F11" i="27"/>
  <c r="A56" i="27"/>
  <c r="B6" i="27"/>
  <c r="C73" i="27"/>
  <c r="B23" i="27"/>
  <c r="G11" i="27"/>
  <c r="G6" i="27"/>
  <c r="F35" i="27"/>
  <c r="F34" i="27"/>
  <c r="G30" i="27"/>
  <c r="C11" i="27"/>
  <c r="C42" i="27"/>
  <c r="B24" i="27"/>
  <c r="E48" i="27"/>
  <c r="I56" i="27"/>
  <c r="I30" i="27"/>
  <c r="E23" i="27"/>
  <c r="F73" i="27"/>
  <c r="C85" i="27"/>
  <c r="E42" i="27"/>
  <c r="B64" i="27"/>
  <c r="F80" i="27"/>
  <c r="I64" i="27"/>
  <c r="E73" i="27"/>
  <c r="G73" i="27"/>
  <c r="B29" i="27"/>
  <c r="E57" i="27"/>
  <c r="I80" i="27"/>
  <c r="D74" i="27"/>
  <c r="A74" i="27" s="1"/>
  <c r="C66" i="27"/>
  <c r="I18" i="27"/>
  <c r="F48" i="27"/>
  <c r="G41" i="27"/>
  <c r="C6" i="27"/>
  <c r="D11" i="27"/>
  <c r="A11" i="27" s="1"/>
  <c r="C48" i="27"/>
  <c r="B73" i="27"/>
  <c r="E64" i="27"/>
  <c r="A24" i="27"/>
  <c r="F18" i="27"/>
  <c r="F42" i="27"/>
  <c r="F41" i="27"/>
  <c r="G17" i="27"/>
  <c r="G42" i="27"/>
  <c r="B34" i="27"/>
  <c r="D56" i="27"/>
  <c r="E17" i="27"/>
  <c r="C17" i="27"/>
  <c r="D17" i="27"/>
  <c r="A17" i="27" s="1"/>
  <c r="I2" i="27"/>
  <c r="G24" i="27"/>
  <c r="F24" i="27"/>
  <c r="F49" i="27"/>
  <c r="A41" i="27"/>
  <c r="G34" i="27"/>
  <c r="C34" i="27"/>
  <c r="G56" i="27"/>
  <c r="A70" i="27"/>
  <c r="B42" i="27"/>
  <c r="D21" i="27"/>
  <c r="A21" i="27" s="1"/>
  <c r="D29" i="27"/>
  <c r="A29" i="27" s="1"/>
  <c r="I24" i="27"/>
  <c r="F56" i="27"/>
  <c r="D48" i="27"/>
  <c r="A48" i="27" s="1"/>
  <c r="I11" i="27"/>
  <c r="I42" i="27"/>
  <c r="C64" i="27"/>
  <c r="E85" i="27"/>
  <c r="I34" i="27"/>
  <c r="B11" i="27"/>
  <c r="C41" i="27"/>
  <c r="E49" i="27"/>
  <c r="A73" i="27"/>
  <c r="E41" i="27"/>
  <c r="E2" i="27"/>
  <c r="I22" i="19"/>
  <c r="D22" i="19"/>
  <c r="M18" i="19"/>
  <c r="M7" i="19"/>
  <c r="H7" i="19"/>
  <c r="M2" i="19"/>
  <c r="B2" i="19"/>
  <c r="H2" i="19"/>
  <c r="K2" i="19"/>
  <c r="B19" i="19"/>
  <c r="H19" i="19"/>
  <c r="H87" i="27"/>
  <c r="H79" i="27"/>
  <c r="H71" i="27"/>
  <c r="H63" i="27"/>
  <c r="H55" i="27"/>
  <c r="H47" i="27"/>
  <c r="H39" i="27"/>
  <c r="D2" i="27"/>
  <c r="A2" i="27" s="1"/>
  <c r="B2" i="27"/>
  <c r="G2" i="27"/>
  <c r="D19" i="19"/>
  <c r="H22" i="19"/>
  <c r="M19" i="19"/>
  <c r="C2" i="27"/>
  <c r="H10" i="19"/>
  <c r="K12" i="19"/>
  <c r="H11" i="19"/>
  <c r="C11" i="19"/>
  <c r="I8" i="19"/>
  <c r="H18" i="19"/>
  <c r="C19" i="19"/>
  <c r="D17" i="19"/>
  <c r="B17" i="19"/>
  <c r="C22" i="19"/>
  <c r="B22" i="19"/>
  <c r="M22" i="19"/>
  <c r="I19" i="19"/>
  <c r="D18" i="27"/>
  <c r="A18" i="27" s="1"/>
  <c r="E18" i="27"/>
  <c r="D23" i="27"/>
  <c r="A23" i="27" s="1"/>
  <c r="C23" i="27"/>
  <c r="D80" i="27"/>
  <c r="A80" i="27" s="1"/>
  <c r="E80" i="27"/>
  <c r="H91" i="27"/>
  <c r="H10" i="27"/>
  <c r="H7" i="27"/>
  <c r="H4" i="27"/>
  <c r="H20" i="27"/>
  <c r="E45" i="27"/>
  <c r="I45" i="27"/>
  <c r="H60" i="27"/>
  <c r="H77" i="27"/>
  <c r="H69" i="27"/>
  <c r="H61" i="27"/>
  <c r="H53" i="27"/>
  <c r="H37" i="27"/>
  <c r="H13" i="27"/>
  <c r="D25" i="27"/>
  <c r="A25" i="27" s="1"/>
  <c r="B25" i="27"/>
  <c r="C30" i="27"/>
  <c r="B30" i="27"/>
  <c r="B66" i="27"/>
  <c r="A66" i="27"/>
  <c r="G66" i="27"/>
  <c r="F66" i="27"/>
  <c r="E66" i="27"/>
  <c r="I78" i="27"/>
  <c r="A78" i="27"/>
  <c r="H84" i="27"/>
  <c r="H76" i="27"/>
  <c r="H44" i="27"/>
  <c r="H36" i="27"/>
  <c r="H28" i="27"/>
  <c r="H12" i="27"/>
  <c r="H5" i="27"/>
  <c r="H83" i="27"/>
  <c r="H67" i="27"/>
  <c r="H59" i="27"/>
  <c r="H43" i="27"/>
  <c r="H27" i="27"/>
  <c r="H19" i="27"/>
  <c r="D35" i="27"/>
  <c r="A35" i="27" s="1"/>
  <c r="G70" i="27"/>
  <c r="B22" i="27"/>
  <c r="E22" i="27"/>
  <c r="D22" i="27"/>
  <c r="A22" i="27" s="1"/>
  <c r="D26" i="27"/>
  <c r="A26" i="27" s="1"/>
  <c r="I26" i="27"/>
  <c r="H52" i="27"/>
  <c r="F57" i="27"/>
  <c r="G57" i="27"/>
  <c r="D57" i="27"/>
  <c r="A57" i="27" s="1"/>
  <c r="H68" i="27"/>
  <c r="C74" i="27"/>
  <c r="F74" i="27"/>
  <c r="I74" i="27"/>
  <c r="B74" i="27"/>
  <c r="H90" i="27"/>
  <c r="H82" i="27"/>
  <c r="H58" i="27"/>
  <c r="H50" i="27"/>
  <c r="H31" i="27"/>
  <c r="H15" i="27"/>
  <c r="H81" i="27"/>
  <c r="H65" i="27"/>
  <c r="A64" i="27"/>
  <c r="H86" i="27"/>
  <c r="G50" i="27" l="1"/>
  <c r="I50" i="27"/>
  <c r="B50" i="27"/>
  <c r="E50" i="27"/>
  <c r="C50" i="27"/>
  <c r="F50" i="27"/>
  <c r="D50" i="27"/>
  <c r="A50" i="27" s="1"/>
  <c r="C83" i="27"/>
  <c r="G83" i="27"/>
  <c r="F83" i="27"/>
  <c r="E83" i="27"/>
  <c r="B83" i="27"/>
  <c r="D83" i="27"/>
  <c r="A83" i="27" s="1"/>
  <c r="I83" i="27"/>
  <c r="I61" i="27"/>
  <c r="F61" i="27"/>
  <c r="D61" i="27"/>
  <c r="A61" i="27" s="1"/>
  <c r="C61" i="27"/>
  <c r="G61" i="27"/>
  <c r="E61" i="27"/>
  <c r="B61" i="27"/>
  <c r="I10" i="27"/>
  <c r="C10" i="27"/>
  <c r="G10" i="27"/>
  <c r="D10" i="27"/>
  <c r="E10" i="27"/>
  <c r="A10" i="27"/>
  <c r="B10" i="27"/>
  <c r="F10" i="27"/>
  <c r="I63" i="27"/>
  <c r="D63" i="27"/>
  <c r="A63" i="27" s="1"/>
  <c r="B63" i="27"/>
  <c r="F63" i="27"/>
  <c r="E63" i="27"/>
  <c r="G63" i="27"/>
  <c r="C63" i="27"/>
  <c r="D52" i="27"/>
  <c r="C52" i="27"/>
  <c r="G52" i="27"/>
  <c r="B52" i="27"/>
  <c r="A52" i="27"/>
  <c r="E52" i="27"/>
  <c r="F52" i="27"/>
  <c r="I52" i="27"/>
  <c r="B19" i="27"/>
  <c r="F19" i="27"/>
  <c r="D19" i="27"/>
  <c r="A19" i="27" s="1"/>
  <c r="C19" i="27"/>
  <c r="E19" i="27"/>
  <c r="I19" i="27"/>
  <c r="G19" i="27"/>
  <c r="F5" i="27"/>
  <c r="B5" i="27"/>
  <c r="D5" i="27"/>
  <c r="A5" i="27" s="1"/>
  <c r="E5" i="27"/>
  <c r="C5" i="27"/>
  <c r="I5" i="27"/>
  <c r="G5" i="27"/>
  <c r="I65" i="27"/>
  <c r="C65" i="27"/>
  <c r="F65" i="27"/>
  <c r="G65" i="27"/>
  <c r="B65" i="27"/>
  <c r="E65" i="27"/>
  <c r="D65" i="27"/>
  <c r="A65" i="27" s="1"/>
  <c r="D82" i="27"/>
  <c r="A82" i="27" s="1"/>
  <c r="F82" i="27"/>
  <c r="I82" i="27"/>
  <c r="E82" i="27"/>
  <c r="B82" i="27"/>
  <c r="C82" i="27"/>
  <c r="G82" i="27"/>
  <c r="E37" i="27"/>
  <c r="C37" i="27"/>
  <c r="F37" i="27"/>
  <c r="D37" i="27"/>
  <c r="A37" i="27" s="1"/>
  <c r="G37" i="27"/>
  <c r="I37" i="27"/>
  <c r="B37" i="27"/>
  <c r="B77" i="27"/>
  <c r="C77" i="27"/>
  <c r="I77" i="27"/>
  <c r="E77" i="27"/>
  <c r="F77" i="27"/>
  <c r="D77" i="27"/>
  <c r="A77" i="27" s="1"/>
  <c r="G77" i="27"/>
  <c r="C4" i="27"/>
  <c r="D4" i="27"/>
  <c r="A4" i="27" s="1"/>
  <c r="B4" i="27"/>
  <c r="G4" i="27"/>
  <c r="I4" i="27"/>
  <c r="E4" i="27"/>
  <c r="F4" i="27"/>
  <c r="E47" i="27"/>
  <c r="B47" i="27"/>
  <c r="C47" i="27"/>
  <c r="F47" i="27"/>
  <c r="D47" i="27"/>
  <c r="A47" i="27" s="1"/>
  <c r="I47" i="27"/>
  <c r="G47" i="27"/>
  <c r="F79" i="27"/>
  <c r="B79" i="27"/>
  <c r="D79" i="27"/>
  <c r="A79" i="27" s="1"/>
  <c r="I79" i="27"/>
  <c r="G79" i="27"/>
  <c r="C79" i="27"/>
  <c r="E79" i="27"/>
  <c r="B68" i="27"/>
  <c r="C68" i="27"/>
  <c r="I68" i="27"/>
  <c r="G68" i="27"/>
  <c r="E68" i="27"/>
  <c r="D68" i="27"/>
  <c r="A68" i="27" s="1"/>
  <c r="F68" i="27"/>
  <c r="E43" i="27"/>
  <c r="B43" i="27"/>
  <c r="I43" i="27"/>
  <c r="D43" i="27"/>
  <c r="A43" i="27" s="1"/>
  <c r="C43" i="27"/>
  <c r="G43" i="27"/>
  <c r="F43" i="27"/>
  <c r="C28" i="27"/>
  <c r="F28" i="27"/>
  <c r="I28" i="27"/>
  <c r="G28" i="27"/>
  <c r="D28" i="27"/>
  <c r="A28" i="27" s="1"/>
  <c r="E28" i="27"/>
  <c r="B28" i="27"/>
  <c r="I44" i="27"/>
  <c r="C44" i="27"/>
  <c r="B44" i="27"/>
  <c r="E44" i="27"/>
  <c r="G44" i="27"/>
  <c r="D44" i="27"/>
  <c r="A44" i="27" s="1"/>
  <c r="F44" i="27"/>
  <c r="D84" i="27"/>
  <c r="A84" i="27" s="1"/>
  <c r="C84" i="27"/>
  <c r="G84" i="27"/>
  <c r="F84" i="27"/>
  <c r="B84" i="27"/>
  <c r="E84" i="27"/>
  <c r="I84" i="27"/>
  <c r="E20" i="27"/>
  <c r="F20" i="27"/>
  <c r="D20" i="27"/>
  <c r="A20" i="27" s="1"/>
  <c r="I20" i="27"/>
  <c r="C20" i="27"/>
  <c r="B20" i="27"/>
  <c r="G20" i="27"/>
  <c r="E86" i="27"/>
  <c r="C86" i="27"/>
  <c r="G86" i="27"/>
  <c r="B86" i="27"/>
  <c r="F86" i="27"/>
  <c r="I86" i="27"/>
  <c r="D86" i="27"/>
  <c r="A86" i="27" s="1"/>
  <c r="B81" i="27"/>
  <c r="G81" i="27"/>
  <c r="E81" i="27"/>
  <c r="C81" i="27"/>
  <c r="I81" i="27"/>
  <c r="D81" i="27"/>
  <c r="A81" i="27" s="1"/>
  <c r="F81" i="27"/>
  <c r="D31" i="27"/>
  <c r="A31" i="27" s="1"/>
  <c r="I31" i="27"/>
  <c r="B31" i="27"/>
  <c r="F31" i="27"/>
  <c r="C31" i="27"/>
  <c r="G31" i="27"/>
  <c r="E31" i="27"/>
  <c r="F58" i="27"/>
  <c r="C58" i="27"/>
  <c r="D58" i="27"/>
  <c r="G58" i="27"/>
  <c r="B58" i="27"/>
  <c r="I58" i="27"/>
  <c r="A58" i="27"/>
  <c r="E58" i="27"/>
  <c r="G90" i="27"/>
  <c r="F90" i="27"/>
  <c r="C90" i="27"/>
  <c r="I90" i="27"/>
  <c r="D90" i="27"/>
  <c r="A90" i="27" s="1"/>
  <c r="E90" i="27"/>
  <c r="B90" i="27"/>
  <c r="F67" i="27"/>
  <c r="I67" i="27"/>
  <c r="G67" i="27"/>
  <c r="E67" i="27"/>
  <c r="B67" i="27"/>
  <c r="C67" i="27"/>
  <c r="D67" i="27"/>
  <c r="A67" i="27" s="1"/>
  <c r="E13" i="27"/>
  <c r="F13" i="27"/>
  <c r="G13" i="27"/>
  <c r="I13" i="27"/>
  <c r="B13" i="27"/>
  <c r="D13" i="27"/>
  <c r="A13" i="27" s="1"/>
  <c r="C13" i="27"/>
  <c r="E53" i="27"/>
  <c r="I53" i="27"/>
  <c r="B53" i="27"/>
  <c r="G53" i="27"/>
  <c r="F53" i="27"/>
  <c r="D53" i="27"/>
  <c r="A53" i="27" s="1"/>
  <c r="C53" i="27"/>
  <c r="E69" i="27"/>
  <c r="B69" i="27"/>
  <c r="I69" i="27"/>
  <c r="C69" i="27"/>
  <c r="G69" i="27"/>
  <c r="D69" i="27"/>
  <c r="A69" i="27" s="1"/>
  <c r="F69" i="27"/>
  <c r="I60" i="27"/>
  <c r="B60" i="27"/>
  <c r="C60" i="27"/>
  <c r="D60" i="27"/>
  <c r="A60" i="27" s="1"/>
  <c r="E60" i="27"/>
  <c r="F60" i="27"/>
  <c r="G60" i="27"/>
  <c r="F7" i="27"/>
  <c r="D7" i="27"/>
  <c r="A7" i="27" s="1"/>
  <c r="G7" i="27"/>
  <c r="E7" i="27"/>
  <c r="I7" i="27"/>
  <c r="B7" i="27"/>
  <c r="C7" i="27"/>
  <c r="D91" i="27"/>
  <c r="A91" i="27" s="1"/>
  <c r="B91" i="27"/>
  <c r="F91" i="27"/>
  <c r="I91" i="27"/>
  <c r="E91" i="27"/>
  <c r="C91" i="27"/>
  <c r="G91" i="27"/>
  <c r="D39" i="27"/>
  <c r="A39" i="27" s="1"/>
  <c r="G39" i="27"/>
  <c r="E39" i="27"/>
  <c r="B39" i="27"/>
  <c r="C39" i="27"/>
  <c r="I39" i="27"/>
  <c r="F39" i="27"/>
  <c r="E55" i="27"/>
  <c r="C55" i="27"/>
  <c r="B55" i="27"/>
  <c r="G55" i="27"/>
  <c r="I55" i="27"/>
  <c r="F55" i="27"/>
  <c r="D55" i="27"/>
  <c r="A55" i="27" s="1"/>
  <c r="E71" i="27"/>
  <c r="G71" i="27"/>
  <c r="B71" i="27"/>
  <c r="F71" i="27"/>
  <c r="D71" i="27"/>
  <c r="A71" i="27" s="1"/>
  <c r="C71" i="27"/>
  <c r="I71" i="27"/>
  <c r="B87" i="27"/>
  <c r="F87" i="27"/>
  <c r="C87" i="27"/>
  <c r="I87" i="27"/>
  <c r="D87" i="27"/>
  <c r="A87" i="27" s="1"/>
  <c r="E87" i="27"/>
  <c r="G87" i="27"/>
  <c r="I15" i="27"/>
  <c r="B15" i="27"/>
  <c r="E15" i="27"/>
  <c r="D15" i="27"/>
  <c r="A15" i="27" s="1"/>
  <c r="C15" i="27"/>
  <c r="F15" i="27"/>
  <c r="G15" i="27"/>
  <c r="C27" i="27"/>
  <c r="E27" i="27"/>
  <c r="I27" i="27"/>
  <c r="B27" i="27"/>
  <c r="D27" i="27"/>
  <c r="A27" i="27"/>
  <c r="G27" i="27"/>
  <c r="F27" i="27"/>
  <c r="C59" i="27"/>
  <c r="I59" i="27"/>
  <c r="B59" i="27"/>
  <c r="F59" i="27"/>
  <c r="E59" i="27"/>
  <c r="D59" i="27"/>
  <c r="A59" i="27" s="1"/>
  <c r="G59" i="27"/>
  <c r="C12" i="27"/>
  <c r="I12" i="27"/>
  <c r="E12" i="27"/>
  <c r="G12" i="27"/>
  <c r="D12" i="27"/>
  <c r="A12" i="27" s="1"/>
  <c r="B12" i="27"/>
  <c r="F12" i="27"/>
  <c r="B36" i="27"/>
  <c r="E36" i="27"/>
  <c r="C36" i="27"/>
  <c r="F36" i="27"/>
  <c r="D36" i="27"/>
  <c r="G36" i="27"/>
  <c r="A36" i="27"/>
  <c r="I36" i="27"/>
  <c r="G76" i="27"/>
  <c r="C76" i="27"/>
  <c r="E76" i="27"/>
  <c r="D76" i="27"/>
  <c r="A76" i="27" s="1"/>
  <c r="B76" i="27"/>
  <c r="I76" i="27"/>
  <c r="F76" i="27"/>
</calcChain>
</file>

<file path=xl/sharedStrings.xml><?xml version="1.0" encoding="utf-8"?>
<sst xmlns="http://schemas.openxmlformats.org/spreadsheetml/2006/main" count="129" uniqueCount="66">
  <si>
    <t>競技者NO</t>
  </si>
  <si>
    <t>競技者名</t>
  </si>
  <si>
    <t>チームNO</t>
  </si>
  <si>
    <t>所属コード</t>
  </si>
  <si>
    <t>チーム名</t>
  </si>
  <si>
    <t>チーム名カナ</t>
  </si>
  <si>
    <t>チーム名略称</t>
  </si>
  <si>
    <t>チーム正式名称</t>
  </si>
  <si>
    <t>ID</t>
  </si>
  <si>
    <t>参加競技-競技コード</t>
  </si>
  <si>
    <t>参加競技-自己記録</t>
  </si>
  <si>
    <t>参加競技-オープン参加FLG</t>
  </si>
  <si>
    <t>参加競技-記録FLG</t>
  </si>
  <si>
    <t>DB</t>
  </si>
  <si>
    <t>N1</t>
  </si>
  <si>
    <t>N2</t>
  </si>
  <si>
    <t>SX</t>
  </si>
  <si>
    <t>KC</t>
  </si>
  <si>
    <t>MC</t>
  </si>
  <si>
    <t>Syozoku</t>
  </si>
  <si>
    <t>ZK</t>
  </si>
  <si>
    <t>S1</t>
  </si>
  <si>
    <t>TM</t>
  </si>
  <si>
    <t>S2</t>
  </si>
  <si>
    <t>S3</t>
  </si>
  <si>
    <t>S4</t>
  </si>
  <si>
    <t>S5</t>
  </si>
  <si>
    <t>S6</t>
  </si>
  <si>
    <t>【大会前／提出用】新型コロナウイルス感染症についての体調管理チェックシート（第2版8月11日改訂）</t>
    <rPh sb="1" eb="3">
      <t>タイカイ</t>
    </rPh>
    <rPh sb="3" eb="4">
      <t>マエ</t>
    </rPh>
    <rPh sb="5" eb="8">
      <t>テイシュツヨウ</t>
    </rPh>
    <rPh sb="26" eb="28">
      <t>タイチョウ</t>
    </rPh>
    <rPh sb="28" eb="30">
      <t>カンリ</t>
    </rPh>
    <rPh sb="38" eb="39">
      <t>ダイ</t>
    </rPh>
    <rPh sb="40" eb="41">
      <t>ハン</t>
    </rPh>
    <rPh sb="42" eb="43">
      <t>ガツ</t>
    </rPh>
    <rPh sb="45" eb="46">
      <t>ニチ</t>
    </rPh>
    <rPh sb="46" eb="48">
      <t>カイテイ</t>
    </rPh>
    <phoneticPr fontId="10"/>
  </si>
  <si>
    <t>※大会1週間前から記入し、大会当日、主催者の指示に従い指定の場所に提出すること</t>
    <rPh sb="1" eb="3">
      <t>タイカイ</t>
    </rPh>
    <rPh sb="4" eb="7">
      <t>シュウカンマエ</t>
    </rPh>
    <rPh sb="9" eb="11">
      <t>キニュウ</t>
    </rPh>
    <rPh sb="13" eb="15">
      <t>タイカイ</t>
    </rPh>
    <rPh sb="15" eb="17">
      <t>トウジツ</t>
    </rPh>
    <rPh sb="18" eb="21">
      <t>シュサイシャ</t>
    </rPh>
    <rPh sb="22" eb="24">
      <t>シジ</t>
    </rPh>
    <rPh sb="25" eb="26">
      <t>シタガ</t>
    </rPh>
    <rPh sb="27" eb="29">
      <t>シテイ</t>
    </rPh>
    <rPh sb="30" eb="32">
      <t>バショ</t>
    </rPh>
    <rPh sb="33" eb="35">
      <t>テイシュツ</t>
    </rPh>
    <phoneticPr fontId="10"/>
  </si>
  <si>
    <t>※該当しない場合は✔を入れ、該当する場合は〇を記入すること（体温0.1℃単位の数字を記入）</t>
  </si>
  <si>
    <t>No.</t>
    <phoneticPr fontId="10"/>
  </si>
  <si>
    <t>チェックリスト</t>
    <phoneticPr fontId="10"/>
  </si>
  <si>
    <t>のどの痛みがある</t>
    <rPh sb="3" eb="4">
      <t>イタ</t>
    </rPh>
    <phoneticPr fontId="10"/>
  </si>
  <si>
    <t>咳（せき）が出る</t>
    <rPh sb="6" eb="7">
      <t>デ</t>
    </rPh>
    <phoneticPr fontId="10"/>
  </si>
  <si>
    <t>痰（たん）がでたり、からんだりする</t>
    <phoneticPr fontId="10"/>
  </si>
  <si>
    <t>鼻水（はなみず）、鼻づまりがある　※アレルギーを除く</t>
    <phoneticPr fontId="10"/>
  </si>
  <si>
    <t>頭が痛い</t>
    <rPh sb="0" eb="1">
      <t>アタマ</t>
    </rPh>
    <rPh sb="2" eb="3">
      <t>イタ</t>
    </rPh>
    <phoneticPr fontId="10"/>
  </si>
  <si>
    <t>体のだるさなどがある</t>
    <rPh sb="0" eb="1">
      <t>カラダ</t>
    </rPh>
    <phoneticPr fontId="10"/>
  </si>
  <si>
    <t>発熱の症状がある</t>
    <rPh sb="0" eb="2">
      <t>ハツネツ</t>
    </rPh>
    <rPh sb="3" eb="5">
      <t>ショウジョウ</t>
    </rPh>
    <phoneticPr fontId="10"/>
  </si>
  <si>
    <t>息苦しさがある</t>
    <phoneticPr fontId="10"/>
  </si>
  <si>
    <t>味覚異常(味がしない)</t>
    <rPh sb="0" eb="2">
      <t>ミカク</t>
    </rPh>
    <rPh sb="2" eb="4">
      <t>イジョウ</t>
    </rPh>
    <rPh sb="5" eb="6">
      <t>アジ</t>
    </rPh>
    <phoneticPr fontId="10"/>
  </si>
  <si>
    <t>嗅覚異常(匂いがしない)</t>
    <phoneticPr fontId="10"/>
  </si>
  <si>
    <t>体温</t>
    <rPh sb="0" eb="2">
      <t>タイオン</t>
    </rPh>
    <phoneticPr fontId="10"/>
  </si>
  <si>
    <t>℃</t>
    <phoneticPr fontId="10"/>
  </si>
  <si>
    <r>
      <t>薬剤の服用</t>
    </r>
    <r>
      <rPr>
        <sz val="11"/>
        <color theme="1"/>
        <rFont val="ＭＳ Ｐゴシック"/>
        <family val="3"/>
        <charset val="128"/>
        <scheme val="minor"/>
      </rPr>
      <t>(解熱剤を含む上記症状を緩和させる薬剤)</t>
    </r>
    <rPh sb="12" eb="14">
      <t>ジョウキ</t>
    </rPh>
    <phoneticPr fontId="10"/>
  </si>
  <si>
    <t>氏名　　　　　　　　　　　　　　　　　　　　　</t>
    <rPh sb="0" eb="2">
      <t>シメイ</t>
    </rPh>
    <phoneticPr fontId="10"/>
  </si>
  <si>
    <t>所属（学校名など）　　　　　　　　　　　　　　　　　　　　　</t>
    <rPh sb="0" eb="2">
      <t>ショゾク</t>
    </rPh>
    <rPh sb="3" eb="6">
      <t>ガッコウメイ</t>
    </rPh>
    <phoneticPr fontId="10"/>
  </si>
  <si>
    <t>連絡先（電話番号）　　　　　　　　　　　   　　</t>
    <rPh sb="0" eb="3">
      <t>レンラクサキ</t>
    </rPh>
    <rPh sb="4" eb="6">
      <t>デンワ</t>
    </rPh>
    <rPh sb="6" eb="8">
      <t>バンゴウ</t>
    </rPh>
    <phoneticPr fontId="10"/>
  </si>
  <si>
    <t>保護者氏名　　　　　　　　　　　　　　　　　　　　　　　　　</t>
    <phoneticPr fontId="10"/>
  </si>
  <si>
    <t>※参加者が未成年の場合</t>
    <phoneticPr fontId="10"/>
  </si>
  <si>
    <t>※保健所、診療所等に相談後、必ず大会主催者に報告してください。</t>
    <phoneticPr fontId="10"/>
  </si>
  <si>
    <t>※症状が４日以上続く場合は必ず最寄りの保健所、診療所等に報告してください。症状には個人差がありますので、強い症状と思う場合にはすぐに報告してください。</t>
    <rPh sb="15" eb="17">
      <t>モヨ</t>
    </rPh>
    <rPh sb="19" eb="22">
      <t>ホケンジョ</t>
    </rPh>
    <rPh sb="23" eb="26">
      <t>シンリョウジョ</t>
    </rPh>
    <rPh sb="26" eb="27">
      <t>トウ</t>
    </rPh>
    <rPh sb="28" eb="30">
      <t>ホウコク</t>
    </rPh>
    <rPh sb="66" eb="68">
      <t>ホウコク</t>
    </rPh>
    <phoneticPr fontId="10"/>
  </si>
  <si>
    <t>℃</t>
    <phoneticPr fontId="10"/>
  </si>
  <si>
    <t>嗅覚異常(匂いがしない)</t>
    <phoneticPr fontId="10"/>
  </si>
  <si>
    <t>息苦しさがある</t>
    <phoneticPr fontId="10"/>
  </si>
  <si>
    <r>
      <t>鼻水、鼻づまりがある　</t>
    </r>
    <r>
      <rPr>
        <sz val="6"/>
        <color theme="1"/>
        <rFont val="ＭＳ Ｐゴシック"/>
        <family val="3"/>
        <charset val="128"/>
        <scheme val="minor"/>
      </rPr>
      <t>※アレルギーを除く</t>
    </r>
    <phoneticPr fontId="10"/>
  </si>
  <si>
    <t>痰（たん）がでたり、からんだりする</t>
    <phoneticPr fontId="10"/>
  </si>
  <si>
    <t>※大会終了後２週間は健康チェックをすること。</t>
    <rPh sb="1" eb="3">
      <t>タイカイ</t>
    </rPh>
    <rPh sb="3" eb="6">
      <t>シュウリョウゴ</t>
    </rPh>
    <rPh sb="7" eb="9">
      <t>シュウカン</t>
    </rPh>
    <rPh sb="10" eb="12">
      <t>ケンコウ</t>
    </rPh>
    <phoneticPr fontId="10"/>
  </si>
  <si>
    <t>【大会後／個人管理用】新型コロナウイルス感染症についての体調管理チェックシート</t>
    <rPh sb="1" eb="3">
      <t>タイカイ</t>
    </rPh>
    <rPh sb="3" eb="4">
      <t>ゴ</t>
    </rPh>
    <rPh sb="5" eb="7">
      <t>コジン</t>
    </rPh>
    <rPh sb="7" eb="9">
      <t>カンリ</t>
    </rPh>
    <rPh sb="9" eb="10">
      <t>ヨウ</t>
    </rPh>
    <rPh sb="28" eb="30">
      <t>タイチョウ</t>
    </rPh>
    <rPh sb="30" eb="32">
      <t>カンリ</t>
    </rPh>
    <phoneticPr fontId="10"/>
  </si>
  <si>
    <t>尾張陸上教室</t>
    <rPh sb="0" eb="2">
      <t>オワリ</t>
    </rPh>
    <rPh sb="2" eb="4">
      <t>リク</t>
    </rPh>
    <rPh sb="4" eb="6">
      <t>ky</t>
    </rPh>
    <phoneticPr fontId="9"/>
  </si>
  <si>
    <t>講師用</t>
    <rPh sb="0" eb="2">
      <t>コウシ</t>
    </rPh>
    <rPh sb="2" eb="3">
      <t>ヨウ</t>
    </rPh>
    <phoneticPr fontId="9"/>
  </si>
  <si>
    <t>住所　　　　　　　　　　　　　　　　　　　　　　　　　　　　　　　　　　　　　　　　　　</t>
    <rPh sb="0" eb="2">
      <t>ジュウショ</t>
    </rPh>
    <phoneticPr fontId="10"/>
  </si>
  <si>
    <t>氏名　　　　　　　　　　　　　　　　　　　　　　　</t>
    <rPh sb="0" eb="2">
      <t>シメイ</t>
    </rPh>
    <phoneticPr fontId="10"/>
  </si>
  <si>
    <t>本チェックシートは各種⼤会において新型コロナウイルス感染症の拡⼤を防⽌するため、参加者の健康状態を確認することを⽬的としています。本チェックシートに記⼊いただいた個⼈情報については、厳正なる管理のもとに保管し、健康状態の把握、来場可否の判断および必要なご連絡のためにのみ利⽤します。また、個⼈情報保護法等の法令において認められる場合を除きご本⼈の同意を得ずに第三者に提供いたしません。但し、⼤会会場にて感染症患者またはその疑いのある⽅が発⾒された場合に必要な範囲で保健所等に提供することがあります。　                            □個人情報の取得・利用・提供に同意する</t>
    <phoneticPr fontId="10"/>
  </si>
  <si>
    <t>参加種目</t>
    <rPh sb="0" eb="2">
      <t>サンカ</t>
    </rPh>
    <rPh sb="2" eb="4">
      <t>シュモク</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</si>
</sst>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ゴシック"/>
      <family val="2"/>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2"/>
      <charset val="128"/>
    </font>
    <font>
      <b/>
      <sz val="16"/>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u val="double"/>
      <sz val="12"/>
      <color theme="1"/>
      <name val="ＭＳ Ｐゴシック"/>
      <family val="3"/>
      <charset val="128"/>
      <scheme val="minor"/>
    </font>
    <font>
      <sz val="6"/>
      <color theme="1"/>
      <name val="ＭＳ Ｐゴシック"/>
      <family val="3"/>
      <charset val="128"/>
      <scheme val="minor"/>
    </font>
    <font>
      <sz val="9"/>
      <color theme="1"/>
      <name val="ＭＳ Ｐゴシック"/>
      <family val="3"/>
      <charset val="128"/>
      <scheme val="minor"/>
    </font>
    <font>
      <sz val="6"/>
      <color theme="1"/>
      <name val="ＭＳ Ｐゴシック"/>
      <family val="2"/>
      <charset val="128"/>
      <scheme val="minor"/>
    </font>
    <font>
      <sz val="9"/>
      <color theme="1"/>
      <name val="ＭＳ Ｐゴシック"/>
      <family val="2"/>
      <charset val="128"/>
      <scheme val="minor"/>
    </font>
    <font>
      <sz val="18"/>
      <color theme="1"/>
      <name val="AR Pゴシック体S"/>
      <family val="3"/>
      <charset val="128"/>
    </font>
    <font>
      <sz val="8"/>
      <color theme="1"/>
      <name val="ＭＳ Ｐゴシック"/>
      <family val="2"/>
      <charset val="128"/>
      <scheme val="minor"/>
    </font>
  </fonts>
  <fills count="5">
    <fill>
      <patternFill patternType="none"/>
    </fill>
    <fill>
      <patternFill patternType="gray125"/>
    </fill>
    <fill>
      <patternFill patternType="solid">
        <fgColor rgb="FFFFFF99"/>
        <bgColor indexed="64"/>
      </patternFill>
    </fill>
    <fill>
      <patternFill patternType="solid">
        <fgColor rgb="FFCCFFFF"/>
        <bgColor indexed="64"/>
      </patternFill>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bottom style="thin">
        <color indexed="64"/>
      </bottom>
      <diagonal/>
    </border>
    <border>
      <left style="thick">
        <color auto="1"/>
      </left>
      <right style="thick">
        <color auto="1"/>
      </right>
      <top style="thick">
        <color auto="1"/>
      </top>
      <bottom style="thick">
        <color auto="1"/>
      </bottom>
      <diagonal/>
    </border>
  </borders>
  <cellStyleXfs count="10">
    <xf numFmtId="0" fontId="0" fillId="0" borderId="0">
      <alignment vertical="center"/>
    </xf>
    <xf numFmtId="0" fontId="8" fillId="0" borderId="0"/>
    <xf numFmtId="0" fontId="5" fillId="0" borderId="0">
      <alignment vertical="center"/>
    </xf>
    <xf numFmtId="0" fontId="7" fillId="0" borderId="0">
      <alignment vertical="center"/>
    </xf>
    <xf numFmtId="0" fontId="4" fillId="0" borderId="0">
      <alignment vertical="center"/>
    </xf>
    <xf numFmtId="0" fontId="3" fillId="0" borderId="0">
      <alignment vertical="center"/>
    </xf>
    <xf numFmtId="0" fontId="7" fillId="0" borderId="0">
      <alignment vertical="center"/>
    </xf>
    <xf numFmtId="0" fontId="11" fillId="0" borderId="0">
      <alignment vertical="center"/>
    </xf>
    <xf numFmtId="0" fontId="5" fillId="0" borderId="0">
      <alignment vertical="center"/>
    </xf>
    <xf numFmtId="0" fontId="12" fillId="0" borderId="0">
      <alignment vertical="center"/>
    </xf>
  </cellStyleXfs>
  <cellXfs count="42">
    <xf numFmtId="0" fontId="0" fillId="0" borderId="0" xfId="0">
      <alignment vertical="center"/>
    </xf>
    <xf numFmtId="0" fontId="0" fillId="2" borderId="0" xfId="0" applyFill="1">
      <alignment vertical="center"/>
    </xf>
    <xf numFmtId="0" fontId="0" fillId="3" borderId="0" xfId="0" applyFill="1">
      <alignment vertical="center"/>
    </xf>
    <xf numFmtId="0" fontId="0" fillId="0" borderId="2" xfId="0" applyBorder="1">
      <alignment vertical="center"/>
    </xf>
    <xf numFmtId="0" fontId="11" fillId="0" borderId="0" xfId="7">
      <alignment vertical="center"/>
    </xf>
    <xf numFmtId="0" fontId="13" fillId="0" borderId="0" xfId="7" applyFont="1">
      <alignment vertical="center"/>
    </xf>
    <xf numFmtId="0" fontId="15" fillId="0" borderId="0" xfId="7" applyFont="1">
      <alignment vertical="center"/>
    </xf>
    <xf numFmtId="0" fontId="14" fillId="0" borderId="0" xfId="7" applyFont="1">
      <alignment vertical="center"/>
    </xf>
    <xf numFmtId="0" fontId="11" fillId="0" borderId="1" xfId="7" applyBorder="1" applyAlignment="1">
      <alignment horizontal="center" vertical="center"/>
    </xf>
    <xf numFmtId="0" fontId="11" fillId="0" borderId="1" xfId="7" applyBorder="1" applyAlignment="1">
      <alignment vertical="center" wrapText="1"/>
    </xf>
    <xf numFmtId="0" fontId="11" fillId="0" borderId="1" xfId="7" applyBorder="1">
      <alignment vertical="center"/>
    </xf>
    <xf numFmtId="0" fontId="11" fillId="0" borderId="1" xfId="7" applyBorder="1" applyAlignment="1">
      <alignment horizontal="right" vertical="center"/>
    </xf>
    <xf numFmtId="0" fontId="8" fillId="0" borderId="0" xfId="7" applyFont="1">
      <alignment vertical="center"/>
    </xf>
    <xf numFmtId="0" fontId="17" fillId="0" borderId="0" xfId="7" applyFont="1">
      <alignment vertical="center"/>
    </xf>
    <xf numFmtId="0" fontId="16" fillId="0" borderId="0" xfId="7" applyFont="1">
      <alignment vertical="center"/>
    </xf>
    <xf numFmtId="0" fontId="11" fillId="0" borderId="0" xfId="7" applyAlignment="1">
      <alignment vertical="center"/>
    </xf>
    <xf numFmtId="0" fontId="17" fillId="0" borderId="1" xfId="7" applyFont="1" applyBorder="1" applyAlignment="1">
      <alignment horizontal="right" vertical="center"/>
    </xf>
    <xf numFmtId="0" fontId="19" fillId="0" borderId="1" xfId="7" applyFont="1" applyBorder="1" applyAlignment="1">
      <alignment horizontal="right" vertical="center"/>
    </xf>
    <xf numFmtId="0" fontId="18" fillId="0" borderId="1" xfId="7" applyFont="1" applyBorder="1">
      <alignment vertical="center"/>
    </xf>
    <xf numFmtId="0" fontId="20" fillId="0" borderId="1" xfId="7" applyFont="1" applyBorder="1" applyAlignment="1">
      <alignment vertical="center" wrapText="1"/>
    </xf>
    <xf numFmtId="0" fontId="11" fillId="0" borderId="0" xfId="7" applyAlignment="1">
      <alignment vertical="center"/>
    </xf>
    <xf numFmtId="56" fontId="11" fillId="0" borderId="1" xfId="7" applyNumberFormat="1" applyBorder="1" applyAlignment="1">
      <alignment horizontal="center" vertical="center"/>
    </xf>
    <xf numFmtId="56" fontId="11" fillId="4" borderId="1" xfId="7" applyNumberFormat="1" applyFill="1" applyBorder="1" applyAlignment="1">
      <alignment horizontal="center" vertical="center"/>
    </xf>
    <xf numFmtId="0" fontId="11" fillId="4" borderId="1" xfId="7" applyFill="1" applyBorder="1">
      <alignment vertical="center"/>
    </xf>
    <xf numFmtId="0" fontId="11" fillId="4" borderId="1" xfId="7" applyFill="1" applyBorder="1" applyAlignment="1">
      <alignment horizontal="right" vertical="center"/>
    </xf>
    <xf numFmtId="56" fontId="22" fillId="0" borderId="1" xfId="7" applyNumberFormat="1" applyFont="1" applyBorder="1" applyAlignment="1">
      <alignment horizontal="center" vertical="center"/>
    </xf>
    <xf numFmtId="0" fontId="16" fillId="0" borderId="0" xfId="7" applyFont="1" applyAlignment="1">
      <alignment horizontal="left" vertical="center"/>
    </xf>
    <xf numFmtId="0" fontId="8" fillId="0" borderId="0" xfId="7" applyFont="1" applyAlignment="1">
      <alignment horizontal="left" vertical="center"/>
    </xf>
    <xf numFmtId="0" fontId="2" fillId="0" borderId="0" xfId="7" applyFont="1" applyAlignment="1">
      <alignment vertical="center"/>
    </xf>
    <xf numFmtId="0" fontId="11" fillId="0" borderId="0" xfId="7" applyAlignment="1">
      <alignment vertical="center"/>
    </xf>
    <xf numFmtId="0" fontId="21" fillId="0" borderId="0" xfId="7" applyFont="1" applyAlignment="1">
      <alignment horizontal="right" vertical="center"/>
    </xf>
    <xf numFmtId="0" fontId="14" fillId="0" borderId="3" xfId="7" applyFont="1" applyBorder="1" applyAlignment="1">
      <alignment horizontal="left" vertical="center" wrapText="1"/>
    </xf>
    <xf numFmtId="0" fontId="13" fillId="0" borderId="4" xfId="7" applyFont="1" applyBorder="1" applyAlignment="1">
      <alignment horizontal="left" vertical="center"/>
    </xf>
    <xf numFmtId="0" fontId="13" fillId="0" borderId="5" xfId="7" applyFont="1" applyBorder="1" applyAlignment="1">
      <alignment horizontal="left" vertical="center"/>
    </xf>
    <xf numFmtId="0" fontId="14" fillId="0" borderId="6" xfId="7" applyFont="1" applyBorder="1" applyAlignment="1">
      <alignment horizontal="left" vertical="center"/>
    </xf>
    <xf numFmtId="0" fontId="11" fillId="0" borderId="0" xfId="7" applyAlignment="1">
      <alignment horizontal="center" vertical="center"/>
    </xf>
    <xf numFmtId="0" fontId="18" fillId="0" borderId="0" xfId="7" applyFont="1" applyAlignment="1">
      <alignment horizontal="left" vertical="center"/>
    </xf>
    <xf numFmtId="0" fontId="13" fillId="0" borderId="0" xfId="7" applyFont="1" applyAlignment="1">
      <alignment horizontal="left" vertical="center"/>
    </xf>
    <xf numFmtId="0" fontId="13" fillId="0" borderId="0" xfId="7" applyFont="1" applyAlignment="1">
      <alignment horizontal="center" vertical="center"/>
    </xf>
    <xf numFmtId="0" fontId="8" fillId="0" borderId="6" xfId="7" applyFont="1" applyBorder="1" applyAlignment="1">
      <alignment horizontal="left" vertical="center"/>
    </xf>
    <xf numFmtId="0" fontId="1" fillId="0" borderId="7" xfId="7" applyFont="1" applyBorder="1">
      <alignment vertical="center"/>
    </xf>
    <xf numFmtId="0" fontId="11" fillId="0" borderId="7" xfId="7" applyBorder="1">
      <alignment vertical="center"/>
    </xf>
  </cellXfs>
  <cellStyles count="10">
    <cellStyle name="標準" xfId="0" builtinId="0"/>
    <cellStyle name="標準 2" xfId="1"/>
    <cellStyle name="標準 2 2" xfId="6"/>
    <cellStyle name="標準 2 2 2" xfId="8"/>
    <cellStyle name="標準 3" xfId="2"/>
    <cellStyle name="標準 4" xfId="3"/>
    <cellStyle name="標準 5" xfId="4"/>
    <cellStyle name="標準 5 2" xfId="5"/>
    <cellStyle name="標準 6" xfId="7"/>
    <cellStyle name="標準 6 2"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1752617</xdr:colOff>
      <xdr:row>0</xdr:row>
      <xdr:rowOff>57150</xdr:rowOff>
    </xdr:from>
    <xdr:to>
      <xdr:col>1</xdr:col>
      <xdr:colOff>2607458</xdr:colOff>
      <xdr:row>0</xdr:row>
      <xdr:rowOff>309150</xdr:rowOff>
    </xdr:to>
    <xdr:pic>
      <xdr:nvPicPr>
        <xdr:cNvPr id="2" name="図 1">
          <a:extLst>
            <a:ext uri="{FF2B5EF4-FFF2-40B4-BE49-F238E27FC236}">
              <a16:creationId xmlns:a16="http://schemas.microsoft.com/office/drawing/2014/main" id="{6F845806-310D-419E-806F-D40A73AEACD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89" t="12747" r="13383" b="45166"/>
        <a:stretch/>
      </xdr:blipFill>
      <xdr:spPr>
        <a:xfrm>
          <a:off x="2438417" y="57150"/>
          <a:ext cx="854841" cy="25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1752617</xdr:colOff>
      <xdr:row>0</xdr:row>
      <xdr:rowOff>57150</xdr:rowOff>
    </xdr:from>
    <xdr:to>
      <xdr:col>1</xdr:col>
      <xdr:colOff>2607458</xdr:colOff>
      <xdr:row>0</xdr:row>
      <xdr:rowOff>309150</xdr:rowOff>
    </xdr:to>
    <xdr:pic>
      <xdr:nvPicPr>
        <xdr:cNvPr id="2" name="図 1">
          <a:extLst>
            <a:ext uri="{FF2B5EF4-FFF2-40B4-BE49-F238E27FC236}">
              <a16:creationId xmlns:a16="http://schemas.microsoft.com/office/drawing/2014/main" id="{6F845806-310D-419E-806F-D40A73AEACD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89" t="12747" r="13383" b="45166"/>
        <a:stretch/>
      </xdr:blipFill>
      <xdr:spPr>
        <a:xfrm>
          <a:off x="2438417" y="57150"/>
          <a:ext cx="854841" cy="25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2065354</xdr:colOff>
      <xdr:row>0</xdr:row>
      <xdr:rowOff>95250</xdr:rowOff>
    </xdr:from>
    <xdr:ext cx="1253706" cy="360000"/>
    <xdr:pic>
      <xdr:nvPicPr>
        <xdr:cNvPr id="2" name="図 1">
          <a:extLst>
            <a:ext uri="{FF2B5EF4-FFF2-40B4-BE49-F238E27FC236}">
              <a16:creationId xmlns:a16="http://schemas.microsoft.com/office/drawing/2014/main" id="{898F8316-B872-4C67-8D30-9534D327B17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89" t="12747" r="13383" b="45166"/>
        <a:stretch/>
      </xdr:blipFill>
      <xdr:spPr>
        <a:xfrm>
          <a:off x="2379679" y="95250"/>
          <a:ext cx="1253706" cy="3600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887;&#21729;/&#24179;&#37326;/&#12426;&#12367;&#12376;&#12423;&#12358;/&#21517;&#21476;&#23627;&#25903;&#37096;/2014/Users/KATSUMI/Downloads/2014&#21517;&#21476;&#23627;&#22320;&#21306;&#30003;&#12375;&#36796;&#12415;&#12501;&#12449;&#12452;&#12523;&#35352;&#20837;&#20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aichi-rk.jp/Users/USER/Desktop/2016rikujyoukyousitu_youkou_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陸上教室28"/>
      <sheetName val="一覧表"/>
      <sheetName val="個人表"/>
      <sheetName val="その他"/>
    </sheetNames>
    <sheetDataSet>
      <sheetData sheetId="0"/>
      <sheetData sheetId="1"/>
      <sheetData sheetId="2">
        <row r="5">
          <cell r="V5" t="str">
            <v>男</v>
          </cell>
        </row>
        <row r="6">
          <cell r="V6" t="str">
            <v>女</v>
          </cell>
        </row>
        <row r="7">
          <cell r="U7" t="str">
            <v>1年</v>
          </cell>
        </row>
        <row r="8">
          <cell r="U8" t="str">
            <v>2年</v>
          </cell>
        </row>
        <row r="9">
          <cell r="U9" t="str">
            <v>3年</v>
          </cell>
        </row>
        <row r="10">
          <cell r="U10" t="str">
            <v>4年</v>
          </cell>
        </row>
        <row r="11">
          <cell r="U11" t="str">
            <v>5年</v>
          </cell>
        </row>
        <row r="12">
          <cell r="U12" t="str">
            <v>6年</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view="pageBreakPreview" zoomScaleNormal="100" zoomScaleSheetLayoutView="100" workbookViewId="0">
      <selection activeCell="B9" sqref="B9"/>
    </sheetView>
  </sheetViews>
  <sheetFormatPr defaultRowHeight="13.5" x14ac:dyDescent="0.15"/>
  <cols>
    <col min="1" max="1" width="9" style="4"/>
    <col min="2" max="2" width="50.375" style="4" customWidth="1"/>
    <col min="3" max="9" width="9" style="4"/>
    <col min="10" max="10" width="9.25" style="4" bestFit="1" customWidth="1"/>
    <col min="11" max="16384" width="9" style="4"/>
  </cols>
  <sheetData>
    <row r="1" spans="1:10" ht="26.45" customHeight="1" x14ac:dyDescent="0.15">
      <c r="A1" s="20"/>
      <c r="B1" s="20"/>
      <c r="C1" s="28" t="s">
        <v>60</v>
      </c>
      <c r="D1" s="29"/>
      <c r="E1" s="29"/>
      <c r="F1" s="29"/>
      <c r="G1" s="30" t="s">
        <v>61</v>
      </c>
      <c r="H1" s="30"/>
      <c r="I1" s="30"/>
      <c r="J1" s="30"/>
    </row>
    <row r="2" spans="1:10" ht="19.5" thickBot="1" x14ac:dyDescent="0.2">
      <c r="A2" s="5" t="s">
        <v>28</v>
      </c>
    </row>
    <row r="3" spans="1:10" ht="72.599999999999994" customHeight="1" thickTop="1" thickBot="1" x14ac:dyDescent="0.2">
      <c r="A3" s="31" t="s">
        <v>64</v>
      </c>
      <c r="B3" s="32"/>
      <c r="C3" s="32"/>
      <c r="D3" s="32"/>
      <c r="E3" s="32"/>
      <c r="F3" s="32"/>
      <c r="G3" s="32"/>
      <c r="H3" s="32"/>
      <c r="I3" s="32"/>
      <c r="J3" s="33"/>
    </row>
    <row r="4" spans="1:10" s="7" customFormat="1" ht="12.75" thickTop="1" x14ac:dyDescent="0.15">
      <c r="A4" s="6" t="s">
        <v>29</v>
      </c>
    </row>
    <row r="5" spans="1:10" s="7" customFormat="1" ht="12" x14ac:dyDescent="0.15">
      <c r="A5" s="34" t="s">
        <v>30</v>
      </c>
      <c r="B5" s="34"/>
      <c r="C5" s="34"/>
      <c r="D5" s="34"/>
      <c r="E5" s="34"/>
      <c r="F5" s="34"/>
      <c r="G5" s="34"/>
      <c r="H5" s="34"/>
      <c r="I5" s="34"/>
      <c r="J5" s="34"/>
    </row>
    <row r="6" spans="1:10" ht="33.950000000000003" customHeight="1" x14ac:dyDescent="0.15">
      <c r="A6" s="8" t="s">
        <v>31</v>
      </c>
      <c r="B6" s="8" t="s">
        <v>32</v>
      </c>
      <c r="C6" s="21">
        <v>44171</v>
      </c>
      <c r="D6" s="21">
        <v>44172</v>
      </c>
      <c r="E6" s="21">
        <v>44173</v>
      </c>
      <c r="F6" s="21">
        <v>44174</v>
      </c>
      <c r="G6" s="21">
        <v>44175</v>
      </c>
      <c r="H6" s="21">
        <v>44176</v>
      </c>
      <c r="I6" s="21">
        <v>44177</v>
      </c>
      <c r="J6" s="22">
        <v>44178</v>
      </c>
    </row>
    <row r="7" spans="1:10" ht="23.1" customHeight="1" x14ac:dyDescent="0.15">
      <c r="A7" s="8">
        <v>1</v>
      </c>
      <c r="B7" s="9" t="s">
        <v>33</v>
      </c>
      <c r="C7" s="10"/>
      <c r="D7" s="10"/>
      <c r="E7" s="10"/>
      <c r="F7" s="10"/>
      <c r="G7" s="10"/>
      <c r="H7" s="10"/>
      <c r="I7" s="10"/>
      <c r="J7" s="23"/>
    </row>
    <row r="8" spans="1:10" ht="23.1" customHeight="1" x14ac:dyDescent="0.15">
      <c r="A8" s="8">
        <v>2</v>
      </c>
      <c r="B8" s="10" t="s">
        <v>34</v>
      </c>
      <c r="C8" s="10"/>
      <c r="D8" s="10"/>
      <c r="E8" s="10"/>
      <c r="F8" s="10"/>
      <c r="G8" s="10"/>
      <c r="H8" s="10"/>
      <c r="I8" s="10"/>
      <c r="J8" s="23"/>
    </row>
    <row r="9" spans="1:10" ht="23.1" customHeight="1" x14ac:dyDescent="0.15">
      <c r="A9" s="8">
        <v>3</v>
      </c>
      <c r="B9" s="10" t="s">
        <v>35</v>
      </c>
      <c r="C9" s="10"/>
      <c r="D9" s="10"/>
      <c r="E9" s="10"/>
      <c r="F9" s="10"/>
      <c r="G9" s="10"/>
      <c r="H9" s="10"/>
      <c r="I9" s="10"/>
      <c r="J9" s="23"/>
    </row>
    <row r="10" spans="1:10" ht="23.1" customHeight="1" x14ac:dyDescent="0.15">
      <c r="A10" s="8">
        <v>4</v>
      </c>
      <c r="B10" s="10" t="s">
        <v>36</v>
      </c>
      <c r="C10" s="10"/>
      <c r="D10" s="10"/>
      <c r="E10" s="10"/>
      <c r="F10" s="10"/>
      <c r="G10" s="10"/>
      <c r="H10" s="10"/>
      <c r="I10" s="10"/>
      <c r="J10" s="23"/>
    </row>
    <row r="11" spans="1:10" ht="23.1" customHeight="1" x14ac:dyDescent="0.15">
      <c r="A11" s="8">
        <v>5</v>
      </c>
      <c r="B11" s="10" t="s">
        <v>37</v>
      </c>
      <c r="C11" s="10"/>
      <c r="D11" s="10"/>
      <c r="E11" s="10"/>
      <c r="F11" s="10"/>
      <c r="G11" s="10"/>
      <c r="H11" s="10"/>
      <c r="I11" s="10"/>
      <c r="J11" s="23"/>
    </row>
    <row r="12" spans="1:10" ht="23.1" customHeight="1" x14ac:dyDescent="0.15">
      <c r="A12" s="8">
        <v>6</v>
      </c>
      <c r="B12" s="10" t="s">
        <v>38</v>
      </c>
      <c r="C12" s="10"/>
      <c r="D12" s="10"/>
      <c r="E12" s="10"/>
      <c r="F12" s="10"/>
      <c r="G12" s="10"/>
      <c r="H12" s="10"/>
      <c r="I12" s="10"/>
      <c r="J12" s="23"/>
    </row>
    <row r="13" spans="1:10" ht="23.1" customHeight="1" x14ac:dyDescent="0.15">
      <c r="A13" s="8">
        <v>7</v>
      </c>
      <c r="B13" s="10" t="s">
        <v>39</v>
      </c>
      <c r="C13" s="10"/>
      <c r="D13" s="10"/>
      <c r="E13" s="10"/>
      <c r="F13" s="10"/>
      <c r="G13" s="10"/>
      <c r="H13" s="10"/>
      <c r="I13" s="10"/>
      <c r="J13" s="23"/>
    </row>
    <row r="14" spans="1:10" ht="23.1" customHeight="1" x14ac:dyDescent="0.15">
      <c r="A14" s="8">
        <v>8</v>
      </c>
      <c r="B14" s="10" t="s">
        <v>40</v>
      </c>
      <c r="C14" s="10"/>
      <c r="D14" s="10"/>
      <c r="E14" s="10"/>
      <c r="F14" s="10"/>
      <c r="G14" s="10"/>
      <c r="H14" s="10"/>
      <c r="I14" s="10"/>
      <c r="J14" s="23"/>
    </row>
    <row r="15" spans="1:10" ht="23.1" customHeight="1" x14ac:dyDescent="0.15">
      <c r="A15" s="8">
        <v>9</v>
      </c>
      <c r="B15" s="10" t="s">
        <v>41</v>
      </c>
      <c r="C15" s="10"/>
      <c r="D15" s="10"/>
      <c r="E15" s="10"/>
      <c r="F15" s="10"/>
      <c r="G15" s="10"/>
      <c r="H15" s="10"/>
      <c r="I15" s="10"/>
      <c r="J15" s="23"/>
    </row>
    <row r="16" spans="1:10" ht="23.1" customHeight="1" x14ac:dyDescent="0.15">
      <c r="A16" s="8">
        <v>10</v>
      </c>
      <c r="B16" s="10" t="s">
        <v>42</v>
      </c>
      <c r="C16" s="10"/>
      <c r="D16" s="10"/>
      <c r="E16" s="10"/>
      <c r="F16" s="10"/>
      <c r="G16" s="10"/>
      <c r="H16" s="10"/>
      <c r="I16" s="10"/>
      <c r="J16" s="23"/>
    </row>
    <row r="17" spans="1:10" ht="23.1" customHeight="1" x14ac:dyDescent="0.15">
      <c r="A17" s="8">
        <v>11</v>
      </c>
      <c r="B17" s="10" t="s">
        <v>43</v>
      </c>
      <c r="C17" s="11" t="s">
        <v>44</v>
      </c>
      <c r="D17" s="11" t="s">
        <v>44</v>
      </c>
      <c r="E17" s="11" t="s">
        <v>44</v>
      </c>
      <c r="F17" s="11" t="s">
        <v>44</v>
      </c>
      <c r="G17" s="11" t="s">
        <v>44</v>
      </c>
      <c r="H17" s="11" t="s">
        <v>44</v>
      </c>
      <c r="I17" s="11" t="s">
        <v>44</v>
      </c>
      <c r="J17" s="24" t="s">
        <v>44</v>
      </c>
    </row>
    <row r="18" spans="1:10" ht="23.1" customHeight="1" x14ac:dyDescent="0.15">
      <c r="A18" s="8">
        <v>12</v>
      </c>
      <c r="B18" s="10" t="s">
        <v>45</v>
      </c>
      <c r="C18" s="10"/>
      <c r="D18" s="10"/>
      <c r="E18" s="10"/>
      <c r="F18" s="10"/>
      <c r="G18" s="10"/>
      <c r="H18" s="10"/>
      <c r="I18" s="10"/>
      <c r="J18" s="23"/>
    </row>
    <row r="19" spans="1:10" ht="12.6" customHeight="1" x14ac:dyDescent="0.15"/>
    <row r="20" spans="1:10" s="12" customFormat="1" ht="14.25" x14ac:dyDescent="0.15">
      <c r="A20" s="26" t="s">
        <v>46</v>
      </c>
      <c r="B20" s="27"/>
      <c r="C20" s="26"/>
      <c r="D20" s="26"/>
      <c r="E20" s="26"/>
      <c r="F20" s="26"/>
      <c r="G20" s="26"/>
      <c r="H20" s="26"/>
      <c r="I20" s="26"/>
      <c r="J20" s="26"/>
    </row>
    <row r="21" spans="1:10" s="12" customFormat="1" ht="13.5" customHeight="1" x14ac:dyDescent="0.15">
      <c r="C21" s="13"/>
    </row>
    <row r="22" spans="1:10" s="12" customFormat="1" ht="14.25" x14ac:dyDescent="0.15">
      <c r="A22" s="26" t="s">
        <v>48</v>
      </c>
      <c r="B22" s="27"/>
      <c r="C22" s="14" t="s">
        <v>62</v>
      </c>
    </row>
  </sheetData>
  <mergeCells count="7">
    <mergeCell ref="A22:B22"/>
    <mergeCell ref="C1:F1"/>
    <mergeCell ref="G1:J1"/>
    <mergeCell ref="A3:J3"/>
    <mergeCell ref="A5:J5"/>
    <mergeCell ref="A20:B20"/>
    <mergeCell ref="C20:J20"/>
  </mergeCells>
  <phoneticPr fontId="9"/>
  <pageMargins left="0.23622047244094491" right="0.23622047244094491" top="0.39370078740157483" bottom="0.39370078740157483" header="0.31496062992125984" footer="0.31496062992125984"/>
  <pageSetup paperSize="9" scale="9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tabSelected="1" view="pageBreakPreview" topLeftCell="A10" zoomScaleNormal="100" zoomScaleSheetLayoutView="100" workbookViewId="0">
      <selection activeCell="B30" sqref="B30"/>
    </sheetView>
  </sheetViews>
  <sheetFormatPr defaultRowHeight="13.5" x14ac:dyDescent="0.15"/>
  <cols>
    <col min="1" max="1" width="9" style="4"/>
    <col min="2" max="2" width="50.375" style="4" customWidth="1"/>
    <col min="3" max="16384" width="9" style="4"/>
  </cols>
  <sheetData>
    <row r="1" spans="1:10" ht="26.45" customHeight="1" x14ac:dyDescent="0.15">
      <c r="A1" s="15"/>
      <c r="B1" s="15"/>
      <c r="C1" s="28" t="s">
        <v>60</v>
      </c>
      <c r="D1" s="29"/>
      <c r="E1" s="29"/>
      <c r="F1" s="29"/>
      <c r="G1" s="35"/>
      <c r="H1" s="35"/>
      <c r="I1" s="35"/>
      <c r="J1" s="35"/>
    </row>
    <row r="2" spans="1:10" ht="19.5" thickBot="1" x14ac:dyDescent="0.2">
      <c r="A2" s="5" t="s">
        <v>28</v>
      </c>
    </row>
    <row r="3" spans="1:10" ht="72.599999999999994" customHeight="1" thickTop="1" thickBot="1" x14ac:dyDescent="0.2">
      <c r="A3" s="31" t="s">
        <v>64</v>
      </c>
      <c r="B3" s="32"/>
      <c r="C3" s="32"/>
      <c r="D3" s="32"/>
      <c r="E3" s="32"/>
      <c r="F3" s="32"/>
      <c r="G3" s="32"/>
      <c r="H3" s="32"/>
      <c r="I3" s="32"/>
      <c r="J3" s="33"/>
    </row>
    <row r="4" spans="1:10" s="7" customFormat="1" ht="12.75" thickTop="1" x14ac:dyDescent="0.15">
      <c r="A4" s="6" t="s">
        <v>29</v>
      </c>
    </row>
    <row r="5" spans="1:10" s="7" customFormat="1" ht="12" x14ac:dyDescent="0.15">
      <c r="A5" s="34" t="s">
        <v>30</v>
      </c>
      <c r="B5" s="34"/>
      <c r="C5" s="34"/>
      <c r="D5" s="34"/>
      <c r="E5" s="34"/>
      <c r="F5" s="34"/>
      <c r="G5" s="34"/>
      <c r="H5" s="34"/>
      <c r="I5" s="34"/>
      <c r="J5" s="34"/>
    </row>
    <row r="6" spans="1:10" ht="33.950000000000003" customHeight="1" x14ac:dyDescent="0.15">
      <c r="A6" s="8" t="s">
        <v>31</v>
      </c>
      <c r="B6" s="8" t="s">
        <v>32</v>
      </c>
      <c r="C6" s="21">
        <v>44171</v>
      </c>
      <c r="D6" s="21">
        <v>44172</v>
      </c>
      <c r="E6" s="21">
        <v>44173</v>
      </c>
      <c r="F6" s="21">
        <v>44174</v>
      </c>
      <c r="G6" s="21">
        <v>44175</v>
      </c>
      <c r="H6" s="21">
        <v>44176</v>
      </c>
      <c r="I6" s="21">
        <v>44177</v>
      </c>
      <c r="J6" s="22">
        <v>44178</v>
      </c>
    </row>
    <row r="7" spans="1:10" ht="23.1" customHeight="1" x14ac:dyDescent="0.15">
      <c r="A7" s="8">
        <v>1</v>
      </c>
      <c r="B7" s="9" t="s">
        <v>33</v>
      </c>
      <c r="C7" s="10"/>
      <c r="D7" s="10"/>
      <c r="E7" s="10"/>
      <c r="F7" s="10"/>
      <c r="G7" s="10"/>
      <c r="H7" s="10"/>
      <c r="I7" s="10"/>
      <c r="J7" s="23"/>
    </row>
    <row r="8" spans="1:10" ht="23.1" customHeight="1" x14ac:dyDescent="0.15">
      <c r="A8" s="8">
        <v>2</v>
      </c>
      <c r="B8" s="10" t="s">
        <v>34</v>
      </c>
      <c r="C8" s="10"/>
      <c r="D8" s="10"/>
      <c r="E8" s="10"/>
      <c r="F8" s="10"/>
      <c r="G8" s="10"/>
      <c r="H8" s="10"/>
      <c r="I8" s="10"/>
      <c r="J8" s="23"/>
    </row>
    <row r="9" spans="1:10" ht="23.1" customHeight="1" x14ac:dyDescent="0.15">
      <c r="A9" s="8">
        <v>3</v>
      </c>
      <c r="B9" s="10" t="s">
        <v>35</v>
      </c>
      <c r="C9" s="10"/>
      <c r="D9" s="10"/>
      <c r="E9" s="10"/>
      <c r="F9" s="10"/>
      <c r="G9" s="10"/>
      <c r="H9" s="10"/>
      <c r="I9" s="10"/>
      <c r="J9" s="23"/>
    </row>
    <row r="10" spans="1:10" ht="23.1" customHeight="1" x14ac:dyDescent="0.15">
      <c r="A10" s="8">
        <v>4</v>
      </c>
      <c r="B10" s="10" t="s">
        <v>36</v>
      </c>
      <c r="C10" s="10"/>
      <c r="D10" s="10"/>
      <c r="E10" s="10"/>
      <c r="F10" s="10"/>
      <c r="G10" s="10"/>
      <c r="H10" s="10"/>
      <c r="I10" s="10"/>
      <c r="J10" s="23"/>
    </row>
    <row r="11" spans="1:10" ht="23.1" customHeight="1" x14ac:dyDescent="0.15">
      <c r="A11" s="8">
        <v>5</v>
      </c>
      <c r="B11" s="10" t="s">
        <v>37</v>
      </c>
      <c r="C11" s="10"/>
      <c r="D11" s="10"/>
      <c r="E11" s="10"/>
      <c r="F11" s="10"/>
      <c r="G11" s="10"/>
      <c r="H11" s="10"/>
      <c r="I11" s="10"/>
      <c r="J11" s="23"/>
    </row>
    <row r="12" spans="1:10" ht="23.1" customHeight="1" x14ac:dyDescent="0.15">
      <c r="A12" s="8">
        <v>6</v>
      </c>
      <c r="B12" s="10" t="s">
        <v>38</v>
      </c>
      <c r="C12" s="10"/>
      <c r="D12" s="10"/>
      <c r="E12" s="10"/>
      <c r="F12" s="10"/>
      <c r="G12" s="10"/>
      <c r="H12" s="10"/>
      <c r="I12" s="10"/>
      <c r="J12" s="23"/>
    </row>
    <row r="13" spans="1:10" ht="23.1" customHeight="1" x14ac:dyDescent="0.15">
      <c r="A13" s="8">
        <v>7</v>
      </c>
      <c r="B13" s="10" t="s">
        <v>39</v>
      </c>
      <c r="C13" s="10"/>
      <c r="D13" s="10"/>
      <c r="E13" s="10"/>
      <c r="F13" s="10"/>
      <c r="G13" s="10"/>
      <c r="H13" s="10"/>
      <c r="I13" s="10"/>
      <c r="J13" s="23"/>
    </row>
    <row r="14" spans="1:10" ht="23.1" customHeight="1" x14ac:dyDescent="0.15">
      <c r="A14" s="8">
        <v>8</v>
      </c>
      <c r="B14" s="10" t="s">
        <v>40</v>
      </c>
      <c r="C14" s="10"/>
      <c r="D14" s="10"/>
      <c r="E14" s="10"/>
      <c r="F14" s="10"/>
      <c r="G14" s="10"/>
      <c r="H14" s="10"/>
      <c r="I14" s="10"/>
      <c r="J14" s="23"/>
    </row>
    <row r="15" spans="1:10" ht="23.1" customHeight="1" x14ac:dyDescent="0.15">
      <c r="A15" s="8">
        <v>9</v>
      </c>
      <c r="B15" s="10" t="s">
        <v>41</v>
      </c>
      <c r="C15" s="10"/>
      <c r="D15" s="10"/>
      <c r="E15" s="10"/>
      <c r="F15" s="10"/>
      <c r="G15" s="10"/>
      <c r="H15" s="10"/>
      <c r="I15" s="10"/>
      <c r="J15" s="23"/>
    </row>
    <row r="16" spans="1:10" ht="23.1" customHeight="1" x14ac:dyDescent="0.15">
      <c r="A16" s="8">
        <v>10</v>
      </c>
      <c r="B16" s="10" t="s">
        <v>42</v>
      </c>
      <c r="C16" s="10"/>
      <c r="D16" s="10"/>
      <c r="E16" s="10"/>
      <c r="F16" s="10"/>
      <c r="G16" s="10"/>
      <c r="H16" s="10"/>
      <c r="I16" s="10"/>
      <c r="J16" s="23"/>
    </row>
    <row r="17" spans="1:10" ht="23.1" customHeight="1" x14ac:dyDescent="0.15">
      <c r="A17" s="8">
        <v>11</v>
      </c>
      <c r="B17" s="10" t="s">
        <v>43</v>
      </c>
      <c r="C17" s="11" t="s">
        <v>44</v>
      </c>
      <c r="D17" s="11" t="s">
        <v>44</v>
      </c>
      <c r="E17" s="11" t="s">
        <v>44</v>
      </c>
      <c r="F17" s="11" t="s">
        <v>44</v>
      </c>
      <c r="G17" s="11" t="s">
        <v>44</v>
      </c>
      <c r="H17" s="11" t="s">
        <v>44</v>
      </c>
      <c r="I17" s="11" t="s">
        <v>44</v>
      </c>
      <c r="J17" s="24" t="s">
        <v>44</v>
      </c>
    </row>
    <row r="18" spans="1:10" ht="23.1" customHeight="1" x14ac:dyDescent="0.15">
      <c r="A18" s="8">
        <v>12</v>
      </c>
      <c r="B18" s="10" t="s">
        <v>45</v>
      </c>
      <c r="C18" s="10"/>
      <c r="D18" s="10"/>
      <c r="E18" s="10"/>
      <c r="F18" s="10"/>
      <c r="G18" s="10"/>
      <c r="H18" s="10"/>
      <c r="I18" s="10"/>
      <c r="J18" s="23"/>
    </row>
    <row r="19" spans="1:10" ht="12.6" customHeight="1" x14ac:dyDescent="0.15"/>
    <row r="20" spans="1:10" s="12" customFormat="1" ht="14.25" x14ac:dyDescent="0.15">
      <c r="A20" s="26" t="s">
        <v>63</v>
      </c>
      <c r="B20" s="27"/>
      <c r="C20" s="26" t="s">
        <v>47</v>
      </c>
      <c r="D20" s="26"/>
      <c r="E20" s="26"/>
      <c r="F20" s="26"/>
      <c r="G20" s="26"/>
      <c r="H20" s="26"/>
      <c r="I20" s="26"/>
      <c r="J20" s="26"/>
    </row>
    <row r="21" spans="1:10" s="12" customFormat="1" ht="13.5" customHeight="1" x14ac:dyDescent="0.15">
      <c r="C21" s="13" t="s">
        <v>50</v>
      </c>
    </row>
    <row r="22" spans="1:10" s="12" customFormat="1" ht="14.25" x14ac:dyDescent="0.15">
      <c r="A22" s="26" t="s">
        <v>48</v>
      </c>
      <c r="B22" s="27"/>
      <c r="C22" s="14" t="s">
        <v>49</v>
      </c>
    </row>
    <row r="23" spans="1:10" ht="5.25" customHeight="1" thickBot="1" x14ac:dyDescent="0.2"/>
    <row r="24" spans="1:10" ht="27.75" customHeight="1" thickTop="1" thickBot="1" x14ac:dyDescent="0.2">
      <c r="A24" s="40" t="s">
        <v>65</v>
      </c>
      <c r="B24" s="41"/>
    </row>
    <row r="25" spans="1:10" ht="4.5" customHeight="1" thickTop="1" x14ac:dyDescent="0.15"/>
  </sheetData>
  <mergeCells count="7">
    <mergeCell ref="A22:B22"/>
    <mergeCell ref="C1:F1"/>
    <mergeCell ref="G1:J1"/>
    <mergeCell ref="A3:J3"/>
    <mergeCell ref="A5:J5"/>
    <mergeCell ref="A20:B20"/>
    <mergeCell ref="C20:J20"/>
  </mergeCells>
  <phoneticPr fontId="9"/>
  <pageMargins left="0.23622047244094491" right="0.23622047244094491" top="0.39370078740157483" bottom="0.39370078740157483" header="0.31496062992125984" footer="0.31496062992125984"/>
  <pageSetup paperSize="9" scale="9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zoomScaleNormal="100" zoomScalePageLayoutView="80" workbookViewId="0">
      <selection activeCell="G6" sqref="G6"/>
    </sheetView>
  </sheetViews>
  <sheetFormatPr defaultRowHeight="13.5" x14ac:dyDescent="0.15"/>
  <cols>
    <col min="1" max="1" width="4.125" style="4" customWidth="1"/>
    <col min="2" max="2" width="29" style="4" customWidth="1"/>
    <col min="3" max="16" width="6.5" style="4" customWidth="1"/>
    <col min="17" max="16384" width="9" style="4"/>
  </cols>
  <sheetData>
    <row r="1" spans="1:16" ht="41.45" customHeight="1" x14ac:dyDescent="0.15">
      <c r="A1" s="38"/>
      <c r="B1" s="35"/>
      <c r="C1" s="35"/>
      <c r="D1" s="35"/>
      <c r="E1" s="35"/>
      <c r="F1" s="35"/>
      <c r="G1" s="35"/>
      <c r="H1" s="35"/>
      <c r="I1" s="35"/>
      <c r="J1" s="35"/>
      <c r="K1" s="35"/>
      <c r="L1" s="35"/>
      <c r="M1" s="35"/>
      <c r="N1" s="35"/>
      <c r="O1" s="35"/>
      <c r="P1" s="35"/>
    </row>
    <row r="2" spans="1:16" ht="33.6" customHeight="1" x14ac:dyDescent="0.15">
      <c r="A2" s="37" t="s">
        <v>59</v>
      </c>
      <c r="B2" s="37"/>
      <c r="C2" s="37"/>
      <c r="D2" s="37"/>
      <c r="E2" s="37"/>
      <c r="F2" s="37"/>
      <c r="G2" s="37"/>
      <c r="H2" s="37"/>
      <c r="I2" s="37"/>
      <c r="J2" s="37"/>
      <c r="K2" s="37"/>
      <c r="L2" s="37"/>
      <c r="M2" s="37"/>
      <c r="N2" s="37"/>
      <c r="O2" s="37"/>
      <c r="P2" s="37"/>
    </row>
    <row r="3" spans="1:16" s="12" customFormat="1" ht="20.45" customHeight="1" x14ac:dyDescent="0.15">
      <c r="A3" s="27" t="s">
        <v>58</v>
      </c>
      <c r="B3" s="27"/>
      <c r="C3" s="27"/>
      <c r="D3" s="27"/>
      <c r="E3" s="27"/>
      <c r="F3" s="27"/>
      <c r="G3" s="27"/>
      <c r="H3" s="27"/>
      <c r="I3" s="27"/>
      <c r="J3" s="27"/>
      <c r="K3" s="27"/>
      <c r="L3" s="27"/>
      <c r="M3" s="27"/>
      <c r="N3" s="27"/>
      <c r="O3" s="27"/>
      <c r="P3" s="27"/>
    </row>
    <row r="4" spans="1:16" s="12" customFormat="1" ht="20.45" customHeight="1" x14ac:dyDescent="0.15">
      <c r="A4" s="39" t="s">
        <v>30</v>
      </c>
      <c r="B4" s="39"/>
      <c r="C4" s="39"/>
      <c r="D4" s="39"/>
      <c r="E4" s="39"/>
      <c r="F4" s="39"/>
      <c r="G4" s="39"/>
      <c r="H4" s="39"/>
      <c r="I4" s="39"/>
      <c r="J4" s="39"/>
      <c r="K4" s="39"/>
      <c r="L4" s="39"/>
      <c r="M4" s="39"/>
      <c r="N4" s="39"/>
      <c r="O4" s="39"/>
      <c r="P4" s="39"/>
    </row>
    <row r="5" spans="1:16" ht="29.45" customHeight="1" x14ac:dyDescent="0.15">
      <c r="A5" s="8" t="s">
        <v>31</v>
      </c>
      <c r="B5" s="8" t="s">
        <v>32</v>
      </c>
      <c r="C5" s="25">
        <v>44178</v>
      </c>
      <c r="D5" s="25">
        <v>44179</v>
      </c>
      <c r="E5" s="25">
        <v>44180</v>
      </c>
      <c r="F5" s="25">
        <v>44181</v>
      </c>
      <c r="G5" s="25">
        <v>44182</v>
      </c>
      <c r="H5" s="25">
        <v>44183</v>
      </c>
      <c r="I5" s="25">
        <v>44184</v>
      </c>
      <c r="J5" s="25">
        <v>44185</v>
      </c>
      <c r="K5" s="25">
        <v>44186</v>
      </c>
      <c r="L5" s="25">
        <v>44187</v>
      </c>
      <c r="M5" s="25">
        <v>44188</v>
      </c>
      <c r="N5" s="25">
        <v>44189</v>
      </c>
      <c r="O5" s="25">
        <v>44190</v>
      </c>
      <c r="P5" s="25">
        <v>44191</v>
      </c>
    </row>
    <row r="6" spans="1:16" ht="24.95" customHeight="1" x14ac:dyDescent="0.15">
      <c r="A6" s="8">
        <v>1</v>
      </c>
      <c r="B6" s="19" t="s">
        <v>33</v>
      </c>
      <c r="C6" s="10"/>
      <c r="D6" s="10"/>
      <c r="E6" s="10"/>
      <c r="F6" s="10"/>
      <c r="G6" s="10"/>
      <c r="H6" s="10"/>
      <c r="I6" s="10"/>
      <c r="J6" s="10"/>
      <c r="K6" s="10"/>
      <c r="L6" s="10"/>
      <c r="M6" s="10"/>
      <c r="N6" s="10"/>
      <c r="O6" s="10"/>
      <c r="P6" s="10"/>
    </row>
    <row r="7" spans="1:16" ht="24.95" customHeight="1" x14ac:dyDescent="0.15">
      <c r="A7" s="8">
        <v>2</v>
      </c>
      <c r="B7" s="18" t="s">
        <v>34</v>
      </c>
      <c r="C7" s="10"/>
      <c r="D7" s="10"/>
      <c r="E7" s="10"/>
      <c r="F7" s="10"/>
      <c r="G7" s="10"/>
      <c r="H7" s="10"/>
      <c r="I7" s="10"/>
      <c r="J7" s="10"/>
      <c r="K7" s="10"/>
      <c r="L7" s="10"/>
      <c r="M7" s="10"/>
      <c r="N7" s="10"/>
      <c r="O7" s="10"/>
      <c r="P7" s="10"/>
    </row>
    <row r="8" spans="1:16" ht="24.95" customHeight="1" x14ac:dyDescent="0.15">
      <c r="A8" s="8">
        <v>3</v>
      </c>
      <c r="B8" s="18" t="s">
        <v>57</v>
      </c>
      <c r="C8" s="10"/>
      <c r="D8" s="10"/>
      <c r="E8" s="10"/>
      <c r="F8" s="10"/>
      <c r="G8" s="10"/>
      <c r="H8" s="10"/>
      <c r="I8" s="10"/>
      <c r="J8" s="10"/>
      <c r="K8" s="10"/>
      <c r="L8" s="10"/>
      <c r="M8" s="10"/>
      <c r="N8" s="10"/>
      <c r="O8" s="10"/>
      <c r="P8" s="10"/>
    </row>
    <row r="9" spans="1:16" ht="24.95" customHeight="1" x14ac:dyDescent="0.15">
      <c r="A9" s="8">
        <v>4</v>
      </c>
      <c r="B9" s="18" t="s">
        <v>56</v>
      </c>
      <c r="C9" s="10"/>
      <c r="D9" s="10"/>
      <c r="E9" s="10"/>
      <c r="F9" s="10"/>
      <c r="G9" s="10"/>
      <c r="H9" s="10"/>
      <c r="I9" s="10"/>
      <c r="J9" s="10"/>
      <c r="K9" s="10"/>
      <c r="L9" s="10"/>
      <c r="M9" s="10"/>
      <c r="N9" s="10"/>
      <c r="O9" s="10"/>
      <c r="P9" s="10"/>
    </row>
    <row r="10" spans="1:16" ht="24.95" customHeight="1" x14ac:dyDescent="0.15">
      <c r="A10" s="8">
        <v>5</v>
      </c>
      <c r="B10" s="18" t="s">
        <v>37</v>
      </c>
      <c r="C10" s="10"/>
      <c r="D10" s="10"/>
      <c r="E10" s="10"/>
      <c r="F10" s="10"/>
      <c r="G10" s="10"/>
      <c r="H10" s="10"/>
      <c r="I10" s="10"/>
      <c r="J10" s="10"/>
      <c r="K10" s="10"/>
      <c r="L10" s="10"/>
      <c r="M10" s="10"/>
      <c r="N10" s="10"/>
      <c r="O10" s="10"/>
      <c r="P10" s="10"/>
    </row>
    <row r="11" spans="1:16" ht="24.95" customHeight="1" x14ac:dyDescent="0.15">
      <c r="A11" s="8">
        <v>6</v>
      </c>
      <c r="B11" s="18" t="s">
        <v>38</v>
      </c>
      <c r="C11" s="10"/>
      <c r="D11" s="10"/>
      <c r="E11" s="10"/>
      <c r="F11" s="10"/>
      <c r="G11" s="10"/>
      <c r="H11" s="10"/>
      <c r="I11" s="10"/>
      <c r="J11" s="10"/>
      <c r="K11" s="10"/>
      <c r="L11" s="10"/>
      <c r="M11" s="10"/>
      <c r="N11" s="10"/>
      <c r="O11" s="10"/>
      <c r="P11" s="10"/>
    </row>
    <row r="12" spans="1:16" ht="24.95" customHeight="1" x14ac:dyDescent="0.15">
      <c r="A12" s="8">
        <v>7</v>
      </c>
      <c r="B12" s="18" t="s">
        <v>39</v>
      </c>
      <c r="C12" s="10"/>
      <c r="D12" s="10"/>
      <c r="E12" s="10"/>
      <c r="F12" s="10"/>
      <c r="G12" s="10"/>
      <c r="H12" s="10"/>
      <c r="I12" s="10"/>
      <c r="J12" s="10"/>
      <c r="K12" s="10"/>
      <c r="L12" s="10"/>
      <c r="M12" s="10"/>
      <c r="N12" s="10"/>
      <c r="O12" s="10"/>
      <c r="P12" s="10"/>
    </row>
    <row r="13" spans="1:16" ht="24.95" customHeight="1" x14ac:dyDescent="0.15">
      <c r="A13" s="8">
        <v>8</v>
      </c>
      <c r="B13" s="18" t="s">
        <v>55</v>
      </c>
      <c r="C13" s="10"/>
      <c r="D13" s="10"/>
      <c r="E13" s="10"/>
      <c r="F13" s="10"/>
      <c r="G13" s="10"/>
      <c r="H13" s="10"/>
      <c r="I13" s="10"/>
      <c r="J13" s="10"/>
      <c r="K13" s="10"/>
      <c r="L13" s="10"/>
      <c r="M13" s="10"/>
      <c r="N13" s="10"/>
      <c r="O13" s="10"/>
      <c r="P13" s="10"/>
    </row>
    <row r="14" spans="1:16" ht="24.95" customHeight="1" x14ac:dyDescent="0.15">
      <c r="A14" s="8">
        <v>9</v>
      </c>
      <c r="B14" s="18" t="s">
        <v>41</v>
      </c>
      <c r="C14" s="10"/>
      <c r="D14" s="10"/>
      <c r="E14" s="10"/>
      <c r="F14" s="10"/>
      <c r="G14" s="10"/>
      <c r="H14" s="10"/>
      <c r="I14" s="10"/>
      <c r="J14" s="10"/>
      <c r="K14" s="10"/>
      <c r="L14" s="10"/>
      <c r="M14" s="10"/>
      <c r="N14" s="10"/>
      <c r="O14" s="10"/>
      <c r="P14" s="10"/>
    </row>
    <row r="15" spans="1:16" ht="24.95" customHeight="1" x14ac:dyDescent="0.15">
      <c r="A15" s="8">
        <v>10</v>
      </c>
      <c r="B15" s="18" t="s">
        <v>54</v>
      </c>
      <c r="C15" s="10"/>
      <c r="D15" s="10"/>
      <c r="E15" s="10"/>
      <c r="F15" s="10"/>
      <c r="G15" s="10"/>
      <c r="H15" s="10"/>
      <c r="I15" s="10"/>
      <c r="J15" s="10"/>
      <c r="K15" s="10"/>
      <c r="L15" s="10"/>
      <c r="M15" s="10"/>
      <c r="N15" s="10"/>
      <c r="O15" s="10"/>
      <c r="P15" s="10"/>
    </row>
    <row r="16" spans="1:16" ht="24.95" customHeight="1" x14ac:dyDescent="0.15">
      <c r="A16" s="8">
        <v>11</v>
      </c>
      <c r="B16" s="18" t="s">
        <v>43</v>
      </c>
      <c r="C16" s="17" t="s">
        <v>53</v>
      </c>
      <c r="D16" s="16" t="s">
        <v>53</v>
      </c>
      <c r="E16" s="16" t="s">
        <v>53</v>
      </c>
      <c r="F16" s="16" t="s">
        <v>53</v>
      </c>
      <c r="G16" s="16" t="s">
        <v>53</v>
      </c>
      <c r="H16" s="16" t="s">
        <v>53</v>
      </c>
      <c r="I16" s="16" t="s">
        <v>53</v>
      </c>
      <c r="J16" s="16" t="s">
        <v>53</v>
      </c>
      <c r="K16" s="16" t="s">
        <v>53</v>
      </c>
      <c r="L16" s="16" t="s">
        <v>53</v>
      </c>
      <c r="M16" s="16" t="s">
        <v>53</v>
      </c>
      <c r="N16" s="16" t="s">
        <v>53</v>
      </c>
      <c r="O16" s="16" t="s">
        <v>53</v>
      </c>
      <c r="P16" s="16" t="s">
        <v>53</v>
      </c>
    </row>
    <row r="17" spans="1:16" ht="12.6" customHeight="1" x14ac:dyDescent="0.15"/>
    <row r="18" spans="1:16" s="7" customFormat="1" ht="18.600000000000001" customHeight="1" x14ac:dyDescent="0.15">
      <c r="A18" s="36" t="s">
        <v>52</v>
      </c>
      <c r="B18" s="36"/>
      <c r="C18" s="36"/>
      <c r="D18" s="36"/>
      <c r="E18" s="36"/>
      <c r="F18" s="36"/>
      <c r="G18" s="36"/>
      <c r="H18" s="36"/>
      <c r="I18" s="36"/>
      <c r="J18" s="36"/>
      <c r="K18" s="36"/>
      <c r="L18" s="36"/>
      <c r="M18" s="36"/>
      <c r="N18" s="36"/>
      <c r="O18" s="36"/>
      <c r="P18" s="36"/>
    </row>
    <row r="19" spans="1:16" s="7" customFormat="1" ht="18.600000000000001" customHeight="1" x14ac:dyDescent="0.15">
      <c r="A19" s="36" t="s">
        <v>51</v>
      </c>
      <c r="B19" s="36"/>
      <c r="C19" s="36"/>
      <c r="D19" s="36"/>
      <c r="E19" s="36"/>
      <c r="F19" s="36"/>
      <c r="G19" s="36"/>
      <c r="H19" s="36"/>
      <c r="I19" s="36"/>
      <c r="J19" s="36"/>
      <c r="K19" s="36"/>
      <c r="L19" s="36"/>
      <c r="M19" s="36"/>
      <c r="N19" s="36"/>
      <c r="O19" s="36"/>
      <c r="P19" s="36"/>
    </row>
  </sheetData>
  <mergeCells count="6">
    <mergeCell ref="A18:P18"/>
    <mergeCell ref="A19:P19"/>
    <mergeCell ref="A2:P2"/>
    <mergeCell ref="A3:P3"/>
    <mergeCell ref="A1:P1"/>
    <mergeCell ref="A4:P4"/>
  </mergeCells>
  <phoneticPr fontId="9"/>
  <printOptions horizontalCentered="1" verticalCentered="1"/>
  <pageMargins left="0.23622047244094491" right="0.23622047244094491"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92"/>
  <sheetViews>
    <sheetView workbookViewId="0">
      <selection activeCell="A2" sqref="A2"/>
    </sheetView>
  </sheetViews>
  <sheetFormatPr defaultRowHeight="13.5" x14ac:dyDescent="0.15"/>
  <cols>
    <col min="1" max="1" width="12.75" bestFit="1" customWidth="1"/>
    <col min="6" max="6" width="13.125" bestFit="1" customWidth="1"/>
    <col min="8" max="8" width="13.875" bestFit="1" customWidth="1"/>
  </cols>
  <sheetData>
    <row r="1" spans="1:9" x14ac:dyDescent="0.15">
      <c r="A1" t="s">
        <v>13</v>
      </c>
      <c r="B1" t="s">
        <v>14</v>
      </c>
      <c r="C1" t="s">
        <v>15</v>
      </c>
      <c r="D1" t="s">
        <v>16</v>
      </c>
      <c r="E1" t="s">
        <v>17</v>
      </c>
      <c r="F1" t="s">
        <v>18</v>
      </c>
      <c r="G1" t="s">
        <v>19</v>
      </c>
      <c r="H1" t="s">
        <v>20</v>
      </c>
      <c r="I1" t="s">
        <v>21</v>
      </c>
    </row>
    <row r="2" spans="1:9" x14ac:dyDescent="0.15">
      <c r="A2" t="e">
        <f>IF(H2="","",RIGHT(#REF!,4))&amp;(D2&amp;"0000")+H2</f>
        <v>#REF!</v>
      </c>
      <c r="B2" t="e">
        <f>IF(H2="","",#REF!)</f>
        <v>#REF!</v>
      </c>
      <c r="C2" t="e">
        <f>IF(H2="","",#REF!)</f>
        <v>#REF!</v>
      </c>
      <c r="D2" t="e">
        <f>IF(H2="","",IF(#REF!="男",1,2))</f>
        <v>#REF!</v>
      </c>
      <c r="E2" t="e">
        <f>IF(H2="","",23)</f>
        <v>#REF!</v>
      </c>
      <c r="F2" t="e">
        <f>IF(H2="","",#REF!)</f>
        <v>#REF!</v>
      </c>
      <c r="G2" t="e">
        <f>IF(H2="","",#REF!)</f>
        <v>#REF!</v>
      </c>
      <c r="H2" t="e">
        <f>IF(#REF!="","",#REF!)</f>
        <v>#REF!</v>
      </c>
      <c r="I2" t="e">
        <f>IF(H2="","",IF(#REF!="","",IF(D2=1,VLOOKUP(#REF!,#REF!,2,FALSE),VLOOKUP(#REF!,#REF!,2,FALSE)))&amp;" "&amp;#REF!)</f>
        <v>#REF!</v>
      </c>
    </row>
    <row r="3" spans="1:9" x14ac:dyDescent="0.15">
      <c r="A3" t="e">
        <f>IF(H3="","",RIGHT(#REF!,4))&amp;(D3&amp;"0000")+H3</f>
        <v>#REF!</v>
      </c>
      <c r="B3" t="e">
        <f>IF(H3="","",#REF!)</f>
        <v>#REF!</v>
      </c>
      <c r="C3" t="e">
        <f>IF(H3="","",#REF!)</f>
        <v>#REF!</v>
      </c>
      <c r="D3" t="e">
        <f>IF(H3="","",IF(#REF!="男",1,2))</f>
        <v>#REF!</v>
      </c>
      <c r="E3" t="e">
        <f t="shared" ref="E3:E66" si="0">IF(H3="","",23)</f>
        <v>#REF!</v>
      </c>
      <c r="F3" t="e">
        <f>IF(H3="","",#REF!)</f>
        <v>#REF!</v>
      </c>
      <c r="G3" t="e">
        <f>IF(H3="","",#REF!)</f>
        <v>#REF!</v>
      </c>
      <c r="H3" t="e">
        <f>IF(#REF!="","",#REF!)</f>
        <v>#REF!</v>
      </c>
      <c r="I3" t="e">
        <f>IF(H3="","",IF(#REF!="","",IF(D3=1,VLOOKUP(#REF!,#REF!,2,FALSE),VLOOKUP(#REF!,#REF!,2,FALSE)))&amp;" "&amp;#REF!)</f>
        <v>#REF!</v>
      </c>
    </row>
    <row r="4" spans="1:9" x14ac:dyDescent="0.15">
      <c r="A4" t="e">
        <f>IF(H4="","",RIGHT(#REF!,4))&amp;(D4&amp;"0000")+H4</f>
        <v>#REF!</v>
      </c>
      <c r="B4" t="e">
        <f>IF(H4="","",#REF!)</f>
        <v>#REF!</v>
      </c>
      <c r="C4" t="e">
        <f>IF(H4="","",#REF!)</f>
        <v>#REF!</v>
      </c>
      <c r="D4" t="e">
        <f>IF(H4="","",IF(#REF!="男",1,2))</f>
        <v>#REF!</v>
      </c>
      <c r="E4" t="e">
        <f t="shared" si="0"/>
        <v>#REF!</v>
      </c>
      <c r="F4" t="e">
        <f>IF(H4="","",#REF!)</f>
        <v>#REF!</v>
      </c>
      <c r="G4" t="e">
        <f>IF(H4="","",#REF!)</f>
        <v>#REF!</v>
      </c>
      <c r="H4" t="e">
        <f>IF(#REF!="","",#REF!)</f>
        <v>#REF!</v>
      </c>
      <c r="I4" t="e">
        <f>IF(H4="","",IF(#REF!="","",IF(D4=1,VLOOKUP(#REF!,#REF!,2,FALSE),VLOOKUP(#REF!,#REF!,2,FALSE)))&amp;" "&amp;#REF!)</f>
        <v>#REF!</v>
      </c>
    </row>
    <row r="5" spans="1:9" x14ac:dyDescent="0.15">
      <c r="A5" t="e">
        <f>IF(H5="","",RIGHT(#REF!,4))&amp;(D5&amp;"0000")+H5</f>
        <v>#REF!</v>
      </c>
      <c r="B5" t="e">
        <f>IF(H5="","",#REF!)</f>
        <v>#REF!</v>
      </c>
      <c r="C5" t="e">
        <f>IF(H5="","",#REF!)</f>
        <v>#REF!</v>
      </c>
      <c r="D5" t="e">
        <f>IF(H5="","",IF(#REF!="男",1,2))</f>
        <v>#REF!</v>
      </c>
      <c r="E5" t="e">
        <f t="shared" si="0"/>
        <v>#REF!</v>
      </c>
      <c r="F5" t="e">
        <f>IF(H5="","",#REF!)</f>
        <v>#REF!</v>
      </c>
      <c r="G5" t="e">
        <f>IF(H5="","",#REF!)</f>
        <v>#REF!</v>
      </c>
      <c r="H5" t="e">
        <f>IF(#REF!="","",#REF!)</f>
        <v>#REF!</v>
      </c>
      <c r="I5" t="e">
        <f>IF(H5="","",IF(#REF!="","",IF(D5=1,VLOOKUP(#REF!,#REF!,2,FALSE),VLOOKUP(#REF!,#REF!,2,FALSE)))&amp;" "&amp;#REF!)</f>
        <v>#REF!</v>
      </c>
    </row>
    <row r="6" spans="1:9" x14ac:dyDescent="0.15">
      <c r="A6" t="e">
        <f>IF(H6="","",RIGHT(#REF!,4))&amp;(D6&amp;"0000")+H6</f>
        <v>#REF!</v>
      </c>
      <c r="B6" t="e">
        <f>IF(H6="","",#REF!)</f>
        <v>#REF!</v>
      </c>
      <c r="C6" t="e">
        <f>IF(H6="","",#REF!)</f>
        <v>#REF!</v>
      </c>
      <c r="D6" t="e">
        <f>IF(H6="","",IF(#REF!="男",1,2))</f>
        <v>#REF!</v>
      </c>
      <c r="E6" t="e">
        <f t="shared" si="0"/>
        <v>#REF!</v>
      </c>
      <c r="F6" t="e">
        <f>IF(H6="","",#REF!)</f>
        <v>#REF!</v>
      </c>
      <c r="G6" t="e">
        <f>IF(H6="","",#REF!)</f>
        <v>#REF!</v>
      </c>
      <c r="H6" t="e">
        <f>IF(#REF!="","",#REF!)</f>
        <v>#REF!</v>
      </c>
      <c r="I6" t="e">
        <f>IF(H6="","",IF(#REF!="","",IF(D6=1,VLOOKUP(#REF!,#REF!,2,FALSE),VLOOKUP(#REF!,#REF!,2,FALSE)))&amp;" "&amp;#REF!)</f>
        <v>#REF!</v>
      </c>
    </row>
    <row r="7" spans="1:9" x14ac:dyDescent="0.15">
      <c r="A7" t="e">
        <f>IF(H7="","",RIGHT(#REF!,4))&amp;(D7&amp;"0000")+H7</f>
        <v>#REF!</v>
      </c>
      <c r="B7" t="e">
        <f>IF(H7="","",#REF!)</f>
        <v>#REF!</v>
      </c>
      <c r="C7" t="e">
        <f>IF(H7="","",#REF!)</f>
        <v>#REF!</v>
      </c>
      <c r="D7" t="e">
        <f>IF(H7="","",IF(#REF!="男",1,2))</f>
        <v>#REF!</v>
      </c>
      <c r="E7" t="e">
        <f t="shared" si="0"/>
        <v>#REF!</v>
      </c>
      <c r="F7" t="e">
        <f>IF(H7="","",#REF!)</f>
        <v>#REF!</v>
      </c>
      <c r="G7" t="e">
        <f>IF(H7="","",#REF!)</f>
        <v>#REF!</v>
      </c>
      <c r="H7" t="e">
        <f>IF(#REF!="","",#REF!)</f>
        <v>#REF!</v>
      </c>
      <c r="I7" t="e">
        <f>IF(H7="","",IF(#REF!="","",IF(D7=1,VLOOKUP(#REF!,#REF!,2,FALSE),VLOOKUP(#REF!,#REF!,2,FALSE)))&amp;" "&amp;#REF!)</f>
        <v>#REF!</v>
      </c>
    </row>
    <row r="8" spans="1:9" x14ac:dyDescent="0.15">
      <c r="A8" t="e">
        <f>IF(H8="","",RIGHT(#REF!,4))&amp;(D8&amp;"0000")+H8</f>
        <v>#REF!</v>
      </c>
      <c r="B8" t="e">
        <f>IF(H8="","",#REF!)</f>
        <v>#REF!</v>
      </c>
      <c r="C8" t="e">
        <f>IF(H8="","",#REF!)</f>
        <v>#REF!</v>
      </c>
      <c r="D8" t="e">
        <f>IF(H8="","",IF(#REF!="男",1,2))</f>
        <v>#REF!</v>
      </c>
      <c r="E8" t="e">
        <f t="shared" si="0"/>
        <v>#REF!</v>
      </c>
      <c r="F8" t="e">
        <f>IF(H8="","",#REF!)</f>
        <v>#REF!</v>
      </c>
      <c r="G8" t="e">
        <f>IF(H8="","",#REF!)</f>
        <v>#REF!</v>
      </c>
      <c r="H8" t="e">
        <f>IF(#REF!="","",#REF!)</f>
        <v>#REF!</v>
      </c>
      <c r="I8" t="e">
        <f>IF(H8="","",IF(#REF!="","",IF(D8=1,VLOOKUP(#REF!,#REF!,2,FALSE),VLOOKUP(#REF!,#REF!,2,FALSE)))&amp;" "&amp;#REF!)</f>
        <v>#REF!</v>
      </c>
    </row>
    <row r="9" spans="1:9" x14ac:dyDescent="0.15">
      <c r="A9" t="e">
        <f>IF(H9="","",RIGHT(#REF!,4))&amp;(D9&amp;"0000")+H9</f>
        <v>#REF!</v>
      </c>
      <c r="B9" t="e">
        <f>IF(H9="","",#REF!)</f>
        <v>#REF!</v>
      </c>
      <c r="C9" t="e">
        <f>IF(H9="","",#REF!)</f>
        <v>#REF!</v>
      </c>
      <c r="D9" t="e">
        <f>IF(H9="","",IF(#REF!="男",1,2))</f>
        <v>#REF!</v>
      </c>
      <c r="E9" t="e">
        <f t="shared" si="0"/>
        <v>#REF!</v>
      </c>
      <c r="F9" t="e">
        <f>IF(H9="","",#REF!)</f>
        <v>#REF!</v>
      </c>
      <c r="G9" t="e">
        <f>IF(H9="","",#REF!)</f>
        <v>#REF!</v>
      </c>
      <c r="H9" t="e">
        <f>IF(#REF!="","",#REF!)</f>
        <v>#REF!</v>
      </c>
      <c r="I9" t="e">
        <f>IF(H9="","",IF(#REF!="","",IF(D9=1,VLOOKUP(#REF!,#REF!,2,FALSE),VLOOKUP(#REF!,#REF!,2,FALSE)))&amp;" "&amp;#REF!)</f>
        <v>#REF!</v>
      </c>
    </row>
    <row r="10" spans="1:9" x14ac:dyDescent="0.15">
      <c r="A10" t="e">
        <f>IF(H10="","",RIGHT(#REF!,4))&amp;(D10&amp;"0000")+H10</f>
        <v>#REF!</v>
      </c>
      <c r="B10" t="e">
        <f>IF(H10="","",#REF!)</f>
        <v>#REF!</v>
      </c>
      <c r="C10" t="e">
        <f>IF(H10="","",#REF!)</f>
        <v>#REF!</v>
      </c>
      <c r="D10" t="e">
        <f>IF(H10="","",IF(#REF!="男",1,2))</f>
        <v>#REF!</v>
      </c>
      <c r="E10" t="e">
        <f t="shared" si="0"/>
        <v>#REF!</v>
      </c>
      <c r="F10" t="e">
        <f>IF(H10="","",#REF!)</f>
        <v>#REF!</v>
      </c>
      <c r="G10" t="e">
        <f>IF(H10="","",#REF!)</f>
        <v>#REF!</v>
      </c>
      <c r="H10" t="e">
        <f>IF(#REF!="","",#REF!)</f>
        <v>#REF!</v>
      </c>
      <c r="I10" t="e">
        <f>IF(H10="","",IF(#REF!="","",IF(D10=1,VLOOKUP(#REF!,#REF!,2,FALSE),VLOOKUP(#REF!,#REF!,2,FALSE)))&amp;" "&amp;#REF!)</f>
        <v>#REF!</v>
      </c>
    </row>
    <row r="11" spans="1:9" x14ac:dyDescent="0.15">
      <c r="A11" t="e">
        <f>IF(H11="","",RIGHT(#REF!,4))&amp;(D11&amp;"0000")+H11</f>
        <v>#REF!</v>
      </c>
      <c r="B11" t="e">
        <f>IF(H11="","",#REF!)</f>
        <v>#REF!</v>
      </c>
      <c r="C11" t="e">
        <f>IF(H11="","",#REF!)</f>
        <v>#REF!</v>
      </c>
      <c r="D11" t="e">
        <f>IF(H11="","",IF(#REF!="男",1,2))</f>
        <v>#REF!</v>
      </c>
      <c r="E11" t="e">
        <f t="shared" si="0"/>
        <v>#REF!</v>
      </c>
      <c r="F11" t="e">
        <f>IF(H11="","",#REF!)</f>
        <v>#REF!</v>
      </c>
      <c r="G11" t="e">
        <f>IF(H11="","",#REF!)</f>
        <v>#REF!</v>
      </c>
      <c r="H11" t="e">
        <f>IF(#REF!="","",#REF!)</f>
        <v>#REF!</v>
      </c>
      <c r="I11" t="e">
        <f>IF(H11="","",IF(#REF!="","",IF(D11=1,VLOOKUP(#REF!,#REF!,2,FALSE),VLOOKUP(#REF!,#REF!,2,FALSE)))&amp;" "&amp;#REF!)</f>
        <v>#REF!</v>
      </c>
    </row>
    <row r="12" spans="1:9" x14ac:dyDescent="0.15">
      <c r="A12" t="e">
        <f>IF(H12="","",RIGHT(#REF!,4))&amp;(D12&amp;"0000")+H12</f>
        <v>#REF!</v>
      </c>
      <c r="B12" t="e">
        <f>IF(H12="","",#REF!)</f>
        <v>#REF!</v>
      </c>
      <c r="C12" t="e">
        <f>IF(H12="","",#REF!)</f>
        <v>#REF!</v>
      </c>
      <c r="D12" t="e">
        <f>IF(H12="","",IF(#REF!="男",1,2))</f>
        <v>#REF!</v>
      </c>
      <c r="E12" t="e">
        <f t="shared" si="0"/>
        <v>#REF!</v>
      </c>
      <c r="F12" t="e">
        <f>IF(H12="","",#REF!)</f>
        <v>#REF!</v>
      </c>
      <c r="G12" t="e">
        <f>IF(H12="","",#REF!)</f>
        <v>#REF!</v>
      </c>
      <c r="H12" t="e">
        <f>IF(#REF!="","",#REF!)</f>
        <v>#REF!</v>
      </c>
      <c r="I12" t="e">
        <f>IF(H12="","",IF(#REF!="","",IF(D12=1,VLOOKUP(#REF!,#REF!,2,FALSE),VLOOKUP(#REF!,#REF!,2,FALSE)))&amp;" "&amp;#REF!)</f>
        <v>#REF!</v>
      </c>
    </row>
    <row r="13" spans="1:9" x14ac:dyDescent="0.15">
      <c r="A13" t="e">
        <f>IF(H13="","",RIGHT(#REF!,4))&amp;(D13&amp;"0000")+H13</f>
        <v>#REF!</v>
      </c>
      <c r="B13" t="e">
        <f>IF(H13="","",#REF!)</f>
        <v>#REF!</v>
      </c>
      <c r="C13" t="e">
        <f>IF(H13="","",#REF!)</f>
        <v>#REF!</v>
      </c>
      <c r="D13" t="e">
        <f>IF(H13="","",IF(#REF!="男",1,2))</f>
        <v>#REF!</v>
      </c>
      <c r="E13" t="e">
        <f t="shared" si="0"/>
        <v>#REF!</v>
      </c>
      <c r="F13" t="e">
        <f>IF(H13="","",#REF!)</f>
        <v>#REF!</v>
      </c>
      <c r="G13" t="e">
        <f>IF(H13="","",#REF!)</f>
        <v>#REF!</v>
      </c>
      <c r="H13" t="e">
        <f>IF(#REF!="","",#REF!)</f>
        <v>#REF!</v>
      </c>
      <c r="I13" t="e">
        <f>IF(H13="","",IF(#REF!="","",IF(D13=1,VLOOKUP(#REF!,#REF!,2,FALSE),VLOOKUP(#REF!,#REF!,2,FALSE)))&amp;" "&amp;#REF!)</f>
        <v>#REF!</v>
      </c>
    </row>
    <row r="14" spans="1:9" x14ac:dyDescent="0.15">
      <c r="A14" t="e">
        <f>IF(H14="","",RIGHT(#REF!,4))&amp;(D14&amp;"0000")+H14</f>
        <v>#REF!</v>
      </c>
      <c r="B14" t="e">
        <f>IF(H14="","",#REF!)</f>
        <v>#REF!</v>
      </c>
      <c r="C14" t="e">
        <f>IF(H14="","",#REF!)</f>
        <v>#REF!</v>
      </c>
      <c r="D14" t="e">
        <f>IF(H14="","",IF(#REF!="男",1,2))</f>
        <v>#REF!</v>
      </c>
      <c r="E14" t="e">
        <f t="shared" si="0"/>
        <v>#REF!</v>
      </c>
      <c r="F14" t="e">
        <f>IF(H14="","",#REF!)</f>
        <v>#REF!</v>
      </c>
      <c r="G14" t="e">
        <f>IF(H14="","",#REF!)</f>
        <v>#REF!</v>
      </c>
      <c r="H14" t="e">
        <f>IF(#REF!="","",#REF!)</f>
        <v>#REF!</v>
      </c>
      <c r="I14" t="e">
        <f>IF(H14="","",IF(#REF!="","",IF(D14=1,VLOOKUP(#REF!,#REF!,2,FALSE),VLOOKUP(#REF!,#REF!,2,FALSE)))&amp;" "&amp;#REF!)</f>
        <v>#REF!</v>
      </c>
    </row>
    <row r="15" spans="1:9" x14ac:dyDescent="0.15">
      <c r="A15" t="e">
        <f>IF(H15="","",RIGHT(#REF!,4))&amp;(D15&amp;"0000")+H15</f>
        <v>#REF!</v>
      </c>
      <c r="B15" t="e">
        <f>IF(H15="","",#REF!)</f>
        <v>#REF!</v>
      </c>
      <c r="C15" t="e">
        <f>IF(H15="","",#REF!)</f>
        <v>#REF!</v>
      </c>
      <c r="D15" t="e">
        <f>IF(H15="","",IF(#REF!="男",1,2))</f>
        <v>#REF!</v>
      </c>
      <c r="E15" t="e">
        <f t="shared" si="0"/>
        <v>#REF!</v>
      </c>
      <c r="F15" t="e">
        <f>IF(H15="","",#REF!)</f>
        <v>#REF!</v>
      </c>
      <c r="G15" t="e">
        <f>IF(H15="","",#REF!)</f>
        <v>#REF!</v>
      </c>
      <c r="H15" t="e">
        <f>IF(#REF!="","",#REF!)</f>
        <v>#REF!</v>
      </c>
      <c r="I15" t="e">
        <f>IF(H15="","",IF(#REF!="","",IF(D15=1,VLOOKUP(#REF!,#REF!,2,FALSE),VLOOKUP(#REF!,#REF!,2,FALSE)))&amp;" "&amp;#REF!)</f>
        <v>#REF!</v>
      </c>
    </row>
    <row r="16" spans="1:9" x14ac:dyDescent="0.15">
      <c r="A16" t="e">
        <f>IF(H16="","",RIGHT(#REF!,4))&amp;(D16&amp;"0000")+H16</f>
        <v>#REF!</v>
      </c>
      <c r="B16" t="e">
        <f>IF(H16="","",#REF!)</f>
        <v>#REF!</v>
      </c>
      <c r="C16" t="e">
        <f>IF(H16="","",#REF!)</f>
        <v>#REF!</v>
      </c>
      <c r="D16" t="e">
        <f>IF(H16="","",IF(#REF!="男",1,2))</f>
        <v>#REF!</v>
      </c>
      <c r="E16" t="e">
        <f t="shared" si="0"/>
        <v>#REF!</v>
      </c>
      <c r="F16" t="e">
        <f>IF(H16="","",#REF!)</f>
        <v>#REF!</v>
      </c>
      <c r="G16" t="e">
        <f>IF(H16="","",#REF!)</f>
        <v>#REF!</v>
      </c>
      <c r="H16" t="e">
        <f>IF(#REF!="","",#REF!)</f>
        <v>#REF!</v>
      </c>
      <c r="I16" t="e">
        <f>IF(H16="","",IF(#REF!="","",IF(D16=1,VLOOKUP(#REF!,#REF!,2,FALSE),VLOOKUP(#REF!,#REF!,2,FALSE)))&amp;" "&amp;#REF!)</f>
        <v>#REF!</v>
      </c>
    </row>
    <row r="17" spans="1:9" x14ac:dyDescent="0.15">
      <c r="A17" t="e">
        <f>IF(H17="","",RIGHT(#REF!,4))&amp;(D17&amp;"0000")+H17</f>
        <v>#REF!</v>
      </c>
      <c r="B17" t="e">
        <f>IF(H17="","",#REF!)</f>
        <v>#REF!</v>
      </c>
      <c r="C17" t="e">
        <f>IF(H17="","",#REF!)</f>
        <v>#REF!</v>
      </c>
      <c r="D17" t="e">
        <f>IF(H17="","",IF(#REF!="男",1,2))</f>
        <v>#REF!</v>
      </c>
      <c r="E17" t="e">
        <f t="shared" si="0"/>
        <v>#REF!</v>
      </c>
      <c r="F17" t="e">
        <f>IF(H17="","",#REF!)</f>
        <v>#REF!</v>
      </c>
      <c r="G17" t="e">
        <f>IF(H17="","",#REF!)</f>
        <v>#REF!</v>
      </c>
      <c r="H17" t="e">
        <f>IF(#REF!="","",#REF!)</f>
        <v>#REF!</v>
      </c>
      <c r="I17" t="e">
        <f>IF(H17="","",IF(#REF!="","",IF(D17=1,VLOOKUP(#REF!,#REF!,2,FALSE),VLOOKUP(#REF!,#REF!,2,FALSE)))&amp;" "&amp;#REF!)</f>
        <v>#REF!</v>
      </c>
    </row>
    <row r="18" spans="1:9" x14ac:dyDescent="0.15">
      <c r="A18" t="e">
        <f>IF(H18="","",RIGHT(#REF!,4))&amp;(D18&amp;"0000")+H18</f>
        <v>#REF!</v>
      </c>
      <c r="B18" t="e">
        <f>IF(H18="","",#REF!)</f>
        <v>#REF!</v>
      </c>
      <c r="C18" t="e">
        <f>IF(H18="","",#REF!)</f>
        <v>#REF!</v>
      </c>
      <c r="D18" t="e">
        <f>IF(H18="","",IF(#REF!="男",1,2))</f>
        <v>#REF!</v>
      </c>
      <c r="E18" t="e">
        <f t="shared" si="0"/>
        <v>#REF!</v>
      </c>
      <c r="F18" t="e">
        <f>IF(H18="","",#REF!)</f>
        <v>#REF!</v>
      </c>
      <c r="G18" t="e">
        <f>IF(H18="","",#REF!)</f>
        <v>#REF!</v>
      </c>
      <c r="H18" t="e">
        <f>IF(#REF!="","",#REF!)</f>
        <v>#REF!</v>
      </c>
      <c r="I18" t="e">
        <f>IF(H18="","",IF(#REF!="","",IF(D18=1,VLOOKUP(#REF!,#REF!,2,FALSE),VLOOKUP(#REF!,#REF!,2,FALSE)))&amp;" "&amp;#REF!)</f>
        <v>#REF!</v>
      </c>
    </row>
    <row r="19" spans="1:9" x14ac:dyDescent="0.15">
      <c r="A19" t="e">
        <f>IF(H19="","",RIGHT(#REF!,4))&amp;(D19&amp;"0000")+H19</f>
        <v>#REF!</v>
      </c>
      <c r="B19" t="e">
        <f>IF(H19="","",#REF!)</f>
        <v>#REF!</v>
      </c>
      <c r="C19" t="e">
        <f>IF(H19="","",#REF!)</f>
        <v>#REF!</v>
      </c>
      <c r="D19" t="e">
        <f>IF(H19="","",IF(#REF!="男",1,2))</f>
        <v>#REF!</v>
      </c>
      <c r="E19" t="e">
        <f t="shared" si="0"/>
        <v>#REF!</v>
      </c>
      <c r="F19" t="e">
        <f>IF(H19="","",#REF!)</f>
        <v>#REF!</v>
      </c>
      <c r="G19" t="e">
        <f>IF(H19="","",#REF!)</f>
        <v>#REF!</v>
      </c>
      <c r="H19" t="e">
        <f>IF(#REF!="","",#REF!)</f>
        <v>#REF!</v>
      </c>
      <c r="I19" t="e">
        <f>IF(H19="","",IF(#REF!="","",IF(D19=1,VLOOKUP(#REF!,#REF!,2,FALSE),VLOOKUP(#REF!,#REF!,2,FALSE)))&amp;" "&amp;#REF!)</f>
        <v>#REF!</v>
      </c>
    </row>
    <row r="20" spans="1:9" x14ac:dyDescent="0.15">
      <c r="A20" t="e">
        <f>IF(H20="","",RIGHT(#REF!,4))&amp;(D20&amp;"0000")+H20</f>
        <v>#REF!</v>
      </c>
      <c r="B20" t="e">
        <f>IF(H20="","",#REF!)</f>
        <v>#REF!</v>
      </c>
      <c r="C20" t="e">
        <f>IF(H20="","",#REF!)</f>
        <v>#REF!</v>
      </c>
      <c r="D20" t="e">
        <f>IF(H20="","",IF(#REF!="男",1,2))</f>
        <v>#REF!</v>
      </c>
      <c r="E20" t="e">
        <f t="shared" si="0"/>
        <v>#REF!</v>
      </c>
      <c r="F20" t="e">
        <f>IF(H20="","",#REF!)</f>
        <v>#REF!</v>
      </c>
      <c r="G20" t="e">
        <f>IF(H20="","",#REF!)</f>
        <v>#REF!</v>
      </c>
      <c r="H20" t="e">
        <f>IF(#REF!="","",#REF!)</f>
        <v>#REF!</v>
      </c>
      <c r="I20" t="e">
        <f>IF(H20="","",IF(#REF!="","",IF(D20=1,VLOOKUP(#REF!,#REF!,2,FALSE),VLOOKUP(#REF!,#REF!,2,FALSE)))&amp;" "&amp;#REF!)</f>
        <v>#REF!</v>
      </c>
    </row>
    <row r="21" spans="1:9" x14ac:dyDescent="0.15">
      <c r="A21" t="e">
        <f>IF(H21="","",RIGHT(#REF!,4))&amp;(D21&amp;"0000")+H21</f>
        <v>#REF!</v>
      </c>
      <c r="B21" t="e">
        <f>IF(H21="","",#REF!)</f>
        <v>#REF!</v>
      </c>
      <c r="C21" t="e">
        <f>IF(H21="","",#REF!)</f>
        <v>#REF!</v>
      </c>
      <c r="D21" t="e">
        <f>IF(H21="","",IF(#REF!="男",1,2))</f>
        <v>#REF!</v>
      </c>
      <c r="E21" t="e">
        <f t="shared" si="0"/>
        <v>#REF!</v>
      </c>
      <c r="F21" t="e">
        <f>IF(H21="","",#REF!)</f>
        <v>#REF!</v>
      </c>
      <c r="G21" t="e">
        <f>IF(H21="","",#REF!)</f>
        <v>#REF!</v>
      </c>
      <c r="H21" t="e">
        <f>IF(#REF!="","",#REF!)</f>
        <v>#REF!</v>
      </c>
      <c r="I21" t="e">
        <f>IF(H21="","",IF(#REF!="","",IF(D21=1,VLOOKUP(#REF!,#REF!,2,FALSE),VLOOKUP(#REF!,#REF!,2,FALSE)))&amp;" "&amp;#REF!)</f>
        <v>#REF!</v>
      </c>
    </row>
    <row r="22" spans="1:9" x14ac:dyDescent="0.15">
      <c r="A22" t="e">
        <f>IF(H22="","",RIGHT(#REF!,4))&amp;(D22&amp;"0000")+H22</f>
        <v>#REF!</v>
      </c>
      <c r="B22" t="e">
        <f>IF(H22="","",#REF!)</f>
        <v>#REF!</v>
      </c>
      <c r="C22" t="e">
        <f>IF(H22="","",#REF!)</f>
        <v>#REF!</v>
      </c>
      <c r="D22" t="e">
        <f>IF(H22="","",IF(#REF!="男",1,2))</f>
        <v>#REF!</v>
      </c>
      <c r="E22" t="e">
        <f t="shared" si="0"/>
        <v>#REF!</v>
      </c>
      <c r="F22" t="e">
        <f>IF(H22="","",#REF!)</f>
        <v>#REF!</v>
      </c>
      <c r="G22" t="e">
        <f>IF(H22="","",#REF!)</f>
        <v>#REF!</v>
      </c>
      <c r="H22" t="e">
        <f>IF(#REF!="","",#REF!)</f>
        <v>#REF!</v>
      </c>
      <c r="I22" t="e">
        <f>IF(H22="","",IF(#REF!="","",IF(D22=1,VLOOKUP(#REF!,#REF!,2,FALSE),VLOOKUP(#REF!,#REF!,2,FALSE)))&amp;" "&amp;#REF!)</f>
        <v>#REF!</v>
      </c>
    </row>
    <row r="23" spans="1:9" x14ac:dyDescent="0.15">
      <c r="A23" t="e">
        <f>IF(H23="","",RIGHT(#REF!,4))&amp;(D23&amp;"0000")+H23</f>
        <v>#REF!</v>
      </c>
      <c r="B23" t="e">
        <f>IF(H23="","",#REF!)</f>
        <v>#REF!</v>
      </c>
      <c r="C23" t="e">
        <f>IF(H23="","",#REF!)</f>
        <v>#REF!</v>
      </c>
      <c r="D23" t="e">
        <f>IF(H23="","",IF(#REF!="男",1,2))</f>
        <v>#REF!</v>
      </c>
      <c r="E23" t="e">
        <f t="shared" si="0"/>
        <v>#REF!</v>
      </c>
      <c r="F23" t="e">
        <f>IF(H23="","",#REF!)</f>
        <v>#REF!</v>
      </c>
      <c r="G23" t="e">
        <f>IF(H23="","",#REF!)</f>
        <v>#REF!</v>
      </c>
      <c r="H23" t="e">
        <f>IF(#REF!="","",#REF!)</f>
        <v>#REF!</v>
      </c>
      <c r="I23" t="e">
        <f>IF(H23="","",IF(#REF!="","",IF(D23=1,VLOOKUP(#REF!,#REF!,2,FALSE),VLOOKUP(#REF!,#REF!,2,FALSE)))&amp;" "&amp;#REF!)</f>
        <v>#REF!</v>
      </c>
    </row>
    <row r="24" spans="1:9" x14ac:dyDescent="0.15">
      <c r="A24" t="e">
        <f>IF(H24="","",RIGHT(#REF!,4))&amp;(D24&amp;"0000")+H24</f>
        <v>#REF!</v>
      </c>
      <c r="B24" t="e">
        <f>IF(H24="","",#REF!)</f>
        <v>#REF!</v>
      </c>
      <c r="C24" t="e">
        <f>IF(H24="","",#REF!)</f>
        <v>#REF!</v>
      </c>
      <c r="D24" t="e">
        <f>IF(H24="","",IF(#REF!="男",1,2))</f>
        <v>#REF!</v>
      </c>
      <c r="E24" t="e">
        <f t="shared" si="0"/>
        <v>#REF!</v>
      </c>
      <c r="F24" t="e">
        <f>IF(H24="","",#REF!)</f>
        <v>#REF!</v>
      </c>
      <c r="G24" t="e">
        <f>IF(H24="","",#REF!)</f>
        <v>#REF!</v>
      </c>
      <c r="H24" t="e">
        <f>IF(#REF!="","",#REF!)</f>
        <v>#REF!</v>
      </c>
      <c r="I24" t="e">
        <f>IF(H24="","",IF(#REF!="","",IF(D24=1,VLOOKUP(#REF!,#REF!,2,FALSE),VLOOKUP(#REF!,#REF!,2,FALSE)))&amp;" "&amp;#REF!)</f>
        <v>#REF!</v>
      </c>
    </row>
    <row r="25" spans="1:9" x14ac:dyDescent="0.15">
      <c r="A25" t="e">
        <f>IF(H25="","",RIGHT(#REF!,4))&amp;(D25&amp;"0000")+H25</f>
        <v>#REF!</v>
      </c>
      <c r="B25" t="e">
        <f>IF(H25="","",#REF!)</f>
        <v>#REF!</v>
      </c>
      <c r="C25" t="e">
        <f>IF(H25="","",#REF!)</f>
        <v>#REF!</v>
      </c>
      <c r="D25" t="e">
        <f>IF(H25="","",IF(#REF!="男",1,2))</f>
        <v>#REF!</v>
      </c>
      <c r="E25" t="e">
        <f t="shared" si="0"/>
        <v>#REF!</v>
      </c>
      <c r="F25" t="e">
        <f>IF(H25="","",#REF!)</f>
        <v>#REF!</v>
      </c>
      <c r="G25" t="e">
        <f>IF(H25="","",#REF!)</f>
        <v>#REF!</v>
      </c>
      <c r="H25" t="e">
        <f>IF(#REF!="","",#REF!)</f>
        <v>#REF!</v>
      </c>
      <c r="I25" t="e">
        <f>IF(H25="","",IF(#REF!="","",IF(D25=1,VLOOKUP(#REF!,#REF!,2,FALSE),VLOOKUP(#REF!,#REF!,2,FALSE)))&amp;" "&amp;#REF!)</f>
        <v>#REF!</v>
      </c>
    </row>
    <row r="26" spans="1:9" x14ac:dyDescent="0.15">
      <c r="A26" t="e">
        <f>IF(H26="","",RIGHT(#REF!,4))&amp;(D26&amp;"0000")+H26</f>
        <v>#REF!</v>
      </c>
      <c r="B26" t="e">
        <f>IF(H26="","",#REF!)</f>
        <v>#REF!</v>
      </c>
      <c r="C26" t="e">
        <f>IF(H26="","",#REF!)</f>
        <v>#REF!</v>
      </c>
      <c r="D26" t="e">
        <f>IF(H26="","",IF(#REF!="男",1,2))</f>
        <v>#REF!</v>
      </c>
      <c r="E26" t="e">
        <f t="shared" si="0"/>
        <v>#REF!</v>
      </c>
      <c r="F26" t="e">
        <f>IF(H26="","",#REF!)</f>
        <v>#REF!</v>
      </c>
      <c r="G26" t="e">
        <f>IF(H26="","",#REF!)</f>
        <v>#REF!</v>
      </c>
      <c r="H26" t="e">
        <f>IF(#REF!="","",#REF!)</f>
        <v>#REF!</v>
      </c>
      <c r="I26" t="e">
        <f>IF(H26="","",IF(#REF!="","",IF(D26=1,VLOOKUP(#REF!,#REF!,2,FALSE),VLOOKUP(#REF!,#REF!,2,FALSE)))&amp;" "&amp;#REF!)</f>
        <v>#REF!</v>
      </c>
    </row>
    <row r="27" spans="1:9" x14ac:dyDescent="0.15">
      <c r="A27" t="e">
        <f>IF(H27="","",RIGHT(#REF!,4))&amp;(D27&amp;"0000")+H27</f>
        <v>#REF!</v>
      </c>
      <c r="B27" t="e">
        <f>IF(H27="","",#REF!)</f>
        <v>#REF!</v>
      </c>
      <c r="C27" t="e">
        <f>IF(H27="","",#REF!)</f>
        <v>#REF!</v>
      </c>
      <c r="D27" t="e">
        <f>IF(H27="","",IF(#REF!="男",1,2))</f>
        <v>#REF!</v>
      </c>
      <c r="E27" t="e">
        <f t="shared" si="0"/>
        <v>#REF!</v>
      </c>
      <c r="F27" t="e">
        <f>IF(H27="","",#REF!)</f>
        <v>#REF!</v>
      </c>
      <c r="G27" t="e">
        <f>IF(H27="","",#REF!)</f>
        <v>#REF!</v>
      </c>
      <c r="H27" t="e">
        <f>IF(#REF!="","",#REF!)</f>
        <v>#REF!</v>
      </c>
      <c r="I27" t="e">
        <f>IF(H27="","",IF(#REF!="","",IF(D27=1,VLOOKUP(#REF!,#REF!,2,FALSE),VLOOKUP(#REF!,#REF!,2,FALSE)))&amp;" "&amp;#REF!)</f>
        <v>#REF!</v>
      </c>
    </row>
    <row r="28" spans="1:9" x14ac:dyDescent="0.15">
      <c r="A28" t="e">
        <f>IF(H28="","",RIGHT(#REF!,4))&amp;(D28&amp;"0000")+H28</f>
        <v>#REF!</v>
      </c>
      <c r="B28" t="e">
        <f>IF(H28="","",#REF!)</f>
        <v>#REF!</v>
      </c>
      <c r="C28" t="e">
        <f>IF(H28="","",#REF!)</f>
        <v>#REF!</v>
      </c>
      <c r="D28" t="e">
        <f>IF(H28="","",IF(#REF!="男",1,2))</f>
        <v>#REF!</v>
      </c>
      <c r="E28" t="e">
        <f t="shared" si="0"/>
        <v>#REF!</v>
      </c>
      <c r="F28" t="e">
        <f>IF(H28="","",#REF!)</f>
        <v>#REF!</v>
      </c>
      <c r="G28" t="e">
        <f>IF(H28="","",#REF!)</f>
        <v>#REF!</v>
      </c>
      <c r="H28" t="e">
        <f>IF(#REF!="","",#REF!)</f>
        <v>#REF!</v>
      </c>
      <c r="I28" t="e">
        <f>IF(H28="","",IF(#REF!="","",IF(D28=1,VLOOKUP(#REF!,#REF!,2,FALSE),VLOOKUP(#REF!,#REF!,2,FALSE)))&amp;" "&amp;#REF!)</f>
        <v>#REF!</v>
      </c>
    </row>
    <row r="29" spans="1:9" x14ac:dyDescent="0.15">
      <c r="A29" t="e">
        <f>IF(H29="","",RIGHT(#REF!,4))&amp;(D29&amp;"0000")+H29</f>
        <v>#REF!</v>
      </c>
      <c r="B29" t="e">
        <f>IF(H29="","",#REF!)</f>
        <v>#REF!</v>
      </c>
      <c r="C29" t="e">
        <f>IF(H29="","",#REF!)</f>
        <v>#REF!</v>
      </c>
      <c r="D29" t="e">
        <f>IF(H29="","",IF(#REF!="男",1,2))</f>
        <v>#REF!</v>
      </c>
      <c r="E29" t="e">
        <f t="shared" si="0"/>
        <v>#REF!</v>
      </c>
      <c r="F29" t="e">
        <f>IF(H29="","",#REF!)</f>
        <v>#REF!</v>
      </c>
      <c r="G29" t="e">
        <f>IF(H29="","",#REF!)</f>
        <v>#REF!</v>
      </c>
      <c r="H29" t="e">
        <f>IF(#REF!="","",#REF!)</f>
        <v>#REF!</v>
      </c>
      <c r="I29" t="e">
        <f>IF(H29="","",IF(#REF!="","",IF(D29=1,VLOOKUP(#REF!,#REF!,2,FALSE),VLOOKUP(#REF!,#REF!,2,FALSE)))&amp;" "&amp;#REF!)</f>
        <v>#REF!</v>
      </c>
    </row>
    <row r="30" spans="1:9" x14ac:dyDescent="0.15">
      <c r="A30" t="e">
        <f>IF(H30="","",RIGHT(#REF!,4))&amp;(D30&amp;"0000")+H30</f>
        <v>#REF!</v>
      </c>
      <c r="B30" t="e">
        <f>IF(H30="","",#REF!)</f>
        <v>#REF!</v>
      </c>
      <c r="C30" t="e">
        <f>IF(H30="","",#REF!)</f>
        <v>#REF!</v>
      </c>
      <c r="D30" t="e">
        <f>IF(H30="","",IF(#REF!="男",1,2))</f>
        <v>#REF!</v>
      </c>
      <c r="E30" t="e">
        <f t="shared" si="0"/>
        <v>#REF!</v>
      </c>
      <c r="F30" t="e">
        <f>IF(H30="","",#REF!)</f>
        <v>#REF!</v>
      </c>
      <c r="G30" t="e">
        <f>IF(H30="","",#REF!)</f>
        <v>#REF!</v>
      </c>
      <c r="H30" t="e">
        <f>IF(#REF!="","",#REF!)</f>
        <v>#REF!</v>
      </c>
      <c r="I30" t="e">
        <f>IF(H30="","",IF(#REF!="","",IF(D30=1,VLOOKUP(#REF!,#REF!,2,FALSE),VLOOKUP(#REF!,#REF!,2,FALSE)))&amp;" "&amp;#REF!)</f>
        <v>#REF!</v>
      </c>
    </row>
    <row r="31" spans="1:9" x14ac:dyDescent="0.15">
      <c r="A31" t="e">
        <f>IF(H31="","",RIGHT(#REF!,4))&amp;(D31&amp;"0000")+H31</f>
        <v>#REF!</v>
      </c>
      <c r="B31" t="e">
        <f>IF(H31="","",#REF!)</f>
        <v>#REF!</v>
      </c>
      <c r="C31" t="e">
        <f>IF(H31="","",#REF!)</f>
        <v>#REF!</v>
      </c>
      <c r="D31" t="e">
        <f>IF(H31="","",IF(#REF!="男",1,2))</f>
        <v>#REF!</v>
      </c>
      <c r="E31" t="e">
        <f t="shared" si="0"/>
        <v>#REF!</v>
      </c>
      <c r="F31" t="e">
        <f>IF(H31="","",#REF!)</f>
        <v>#REF!</v>
      </c>
      <c r="G31" t="e">
        <f>IF(H31="","",#REF!)</f>
        <v>#REF!</v>
      </c>
      <c r="H31" t="e">
        <f>IF(#REF!="","",#REF!)</f>
        <v>#REF!</v>
      </c>
      <c r="I31" t="e">
        <f>IF(H31="","",IF(#REF!="","",IF(D31=1,VLOOKUP(#REF!,#REF!,2,FALSE),VLOOKUP(#REF!,#REF!,2,FALSE)))&amp;" "&amp;#REF!)</f>
        <v>#REF!</v>
      </c>
    </row>
    <row r="32" spans="1:9" x14ac:dyDescent="0.15">
      <c r="A32" t="e">
        <f>IF(H32="","",RIGHT(#REF!,4))&amp;(D32&amp;"0000")+H32</f>
        <v>#REF!</v>
      </c>
      <c r="B32" t="e">
        <f>IF(H32="","",#REF!)</f>
        <v>#REF!</v>
      </c>
      <c r="C32" t="e">
        <f>IF(H32="","",#REF!)</f>
        <v>#REF!</v>
      </c>
      <c r="D32" t="e">
        <f>IF(H32="","",IF(#REF!="男",1,2))</f>
        <v>#REF!</v>
      </c>
      <c r="E32" t="e">
        <f t="shared" si="0"/>
        <v>#REF!</v>
      </c>
      <c r="F32" t="e">
        <f>IF(H32="","",#REF!)</f>
        <v>#REF!</v>
      </c>
      <c r="G32" t="e">
        <f>IF(H32="","",#REF!)</f>
        <v>#REF!</v>
      </c>
      <c r="H32" t="e">
        <f>IF(#REF!="","",#REF!)</f>
        <v>#REF!</v>
      </c>
      <c r="I32" t="e">
        <f>IF(H32="","",IF(#REF!="","",IF(D32=1,VLOOKUP(#REF!,#REF!,2,FALSE),VLOOKUP(#REF!,#REF!,2,FALSE)))&amp;" "&amp;#REF!)</f>
        <v>#REF!</v>
      </c>
    </row>
    <row r="33" spans="1:9" x14ac:dyDescent="0.15">
      <c r="A33" t="e">
        <f>IF(H33="","",RIGHT(#REF!,4))&amp;(D33&amp;"0000")+H33</f>
        <v>#REF!</v>
      </c>
      <c r="B33" t="e">
        <f>IF(H33="","",#REF!)</f>
        <v>#REF!</v>
      </c>
      <c r="C33" t="e">
        <f>IF(H33="","",#REF!)</f>
        <v>#REF!</v>
      </c>
      <c r="D33" t="e">
        <f>IF(H33="","",IF(#REF!="男",1,2))</f>
        <v>#REF!</v>
      </c>
      <c r="E33" t="e">
        <f t="shared" si="0"/>
        <v>#REF!</v>
      </c>
      <c r="F33" t="e">
        <f>IF(H33="","",#REF!)</f>
        <v>#REF!</v>
      </c>
      <c r="G33" t="e">
        <f>IF(H33="","",#REF!)</f>
        <v>#REF!</v>
      </c>
      <c r="H33" t="e">
        <f>IF(#REF!="","",#REF!)</f>
        <v>#REF!</v>
      </c>
      <c r="I33" t="e">
        <f>IF(H33="","",IF(#REF!="","",IF(D33=1,VLOOKUP(#REF!,#REF!,2,FALSE),VLOOKUP(#REF!,#REF!,2,FALSE)))&amp;" "&amp;#REF!)</f>
        <v>#REF!</v>
      </c>
    </row>
    <row r="34" spans="1:9" x14ac:dyDescent="0.15">
      <c r="A34" t="e">
        <f>IF(H34="","",RIGHT(#REF!,4))&amp;(D34&amp;"0000")+H34</f>
        <v>#REF!</v>
      </c>
      <c r="B34" t="e">
        <f>IF(H34="","",#REF!)</f>
        <v>#REF!</v>
      </c>
      <c r="C34" t="e">
        <f>IF(H34="","",#REF!)</f>
        <v>#REF!</v>
      </c>
      <c r="D34" t="e">
        <f>IF(H34="","",IF(#REF!="男",1,2))</f>
        <v>#REF!</v>
      </c>
      <c r="E34" t="e">
        <f t="shared" si="0"/>
        <v>#REF!</v>
      </c>
      <c r="F34" t="e">
        <f>IF(H34="","",#REF!)</f>
        <v>#REF!</v>
      </c>
      <c r="G34" t="e">
        <f>IF(H34="","",#REF!)</f>
        <v>#REF!</v>
      </c>
      <c r="H34" t="e">
        <f>IF(#REF!="","",#REF!)</f>
        <v>#REF!</v>
      </c>
      <c r="I34" t="e">
        <f>IF(H34="","",IF(#REF!="","",IF(D34=1,VLOOKUP(#REF!,#REF!,2,FALSE),VLOOKUP(#REF!,#REF!,2,FALSE)))&amp;" "&amp;#REF!)</f>
        <v>#REF!</v>
      </c>
    </row>
    <row r="35" spans="1:9" x14ac:dyDescent="0.15">
      <c r="A35" t="e">
        <f>IF(H35="","",RIGHT(#REF!,4))&amp;(D35&amp;"0000")+H35</f>
        <v>#REF!</v>
      </c>
      <c r="B35" t="e">
        <f>IF(H35="","",#REF!)</f>
        <v>#REF!</v>
      </c>
      <c r="C35" t="e">
        <f>IF(H35="","",#REF!)</f>
        <v>#REF!</v>
      </c>
      <c r="D35" t="e">
        <f>IF(H35="","",IF(#REF!="男",1,2))</f>
        <v>#REF!</v>
      </c>
      <c r="E35" t="e">
        <f t="shared" si="0"/>
        <v>#REF!</v>
      </c>
      <c r="F35" t="e">
        <f>IF(H35="","",#REF!)</f>
        <v>#REF!</v>
      </c>
      <c r="G35" t="e">
        <f>IF(H35="","",#REF!)</f>
        <v>#REF!</v>
      </c>
      <c r="H35" t="e">
        <f>IF(#REF!="","",#REF!)</f>
        <v>#REF!</v>
      </c>
      <c r="I35" t="e">
        <f>IF(H35="","",IF(#REF!="","",IF(D35=1,VLOOKUP(#REF!,#REF!,2,FALSE),VLOOKUP(#REF!,#REF!,2,FALSE)))&amp;" "&amp;#REF!)</f>
        <v>#REF!</v>
      </c>
    </row>
    <row r="36" spans="1:9" x14ac:dyDescent="0.15">
      <c r="A36" t="e">
        <f>IF(H36="","",RIGHT(#REF!,4))&amp;(D36&amp;"0000")+H36</f>
        <v>#REF!</v>
      </c>
      <c r="B36" t="e">
        <f>IF(H36="","",#REF!)</f>
        <v>#REF!</v>
      </c>
      <c r="C36" t="e">
        <f>IF(H36="","",#REF!)</f>
        <v>#REF!</v>
      </c>
      <c r="D36" t="e">
        <f>IF(H36="","",IF(#REF!="男",1,2))</f>
        <v>#REF!</v>
      </c>
      <c r="E36" t="e">
        <f t="shared" si="0"/>
        <v>#REF!</v>
      </c>
      <c r="F36" t="e">
        <f>IF(H36="","",#REF!)</f>
        <v>#REF!</v>
      </c>
      <c r="G36" t="e">
        <f>IF(H36="","",#REF!)</f>
        <v>#REF!</v>
      </c>
      <c r="H36" t="e">
        <f>IF(#REF!="","",#REF!)</f>
        <v>#REF!</v>
      </c>
      <c r="I36" t="e">
        <f>IF(H36="","",IF(#REF!="","",IF(D36=1,VLOOKUP(#REF!,#REF!,2,FALSE),VLOOKUP(#REF!,#REF!,2,FALSE)))&amp;" "&amp;#REF!)</f>
        <v>#REF!</v>
      </c>
    </row>
    <row r="37" spans="1:9" x14ac:dyDescent="0.15">
      <c r="A37" t="e">
        <f>IF(H37="","",RIGHT(#REF!,4))&amp;(D37&amp;"0000")+H37</f>
        <v>#REF!</v>
      </c>
      <c r="B37" t="e">
        <f>IF(H37="","",#REF!)</f>
        <v>#REF!</v>
      </c>
      <c r="C37" t="e">
        <f>IF(H37="","",#REF!)</f>
        <v>#REF!</v>
      </c>
      <c r="D37" t="e">
        <f>IF(H37="","",IF(#REF!="男",1,2))</f>
        <v>#REF!</v>
      </c>
      <c r="E37" t="e">
        <f t="shared" si="0"/>
        <v>#REF!</v>
      </c>
      <c r="F37" t="e">
        <f>IF(H37="","",#REF!)</f>
        <v>#REF!</v>
      </c>
      <c r="G37" t="e">
        <f>IF(H37="","",#REF!)</f>
        <v>#REF!</v>
      </c>
      <c r="H37" t="e">
        <f>IF(#REF!="","",#REF!)</f>
        <v>#REF!</v>
      </c>
      <c r="I37" t="e">
        <f>IF(H37="","",IF(#REF!="","",IF(D37=1,VLOOKUP(#REF!,#REF!,2,FALSE),VLOOKUP(#REF!,#REF!,2,FALSE)))&amp;" "&amp;#REF!)</f>
        <v>#REF!</v>
      </c>
    </row>
    <row r="38" spans="1:9" x14ac:dyDescent="0.15">
      <c r="A38" t="e">
        <f>IF(H38="","",RIGHT(#REF!,4))&amp;(D38&amp;"0000")+H38</f>
        <v>#REF!</v>
      </c>
      <c r="B38" t="e">
        <f>IF(H38="","",#REF!)</f>
        <v>#REF!</v>
      </c>
      <c r="C38" t="e">
        <f>IF(H38="","",#REF!)</f>
        <v>#REF!</v>
      </c>
      <c r="D38" t="e">
        <f>IF(H38="","",IF(#REF!="男",1,2))</f>
        <v>#REF!</v>
      </c>
      <c r="E38" t="e">
        <f t="shared" si="0"/>
        <v>#REF!</v>
      </c>
      <c r="F38" t="e">
        <f>IF(H38="","",#REF!)</f>
        <v>#REF!</v>
      </c>
      <c r="G38" t="e">
        <f>IF(H38="","",#REF!)</f>
        <v>#REF!</v>
      </c>
      <c r="H38" t="e">
        <f>IF(#REF!="","",#REF!)</f>
        <v>#REF!</v>
      </c>
      <c r="I38" t="e">
        <f>IF(H38="","",IF(#REF!="","",IF(D38=1,VLOOKUP(#REF!,#REF!,2,FALSE),VLOOKUP(#REF!,#REF!,2,FALSE)))&amp;" "&amp;#REF!)</f>
        <v>#REF!</v>
      </c>
    </row>
    <row r="39" spans="1:9" x14ac:dyDescent="0.15">
      <c r="A39" t="e">
        <f>IF(H39="","",RIGHT(#REF!,4))&amp;(D39&amp;"0000")+H39</f>
        <v>#REF!</v>
      </c>
      <c r="B39" t="e">
        <f>IF(H39="","",#REF!)</f>
        <v>#REF!</v>
      </c>
      <c r="C39" t="e">
        <f>IF(H39="","",#REF!)</f>
        <v>#REF!</v>
      </c>
      <c r="D39" t="e">
        <f>IF(H39="","",IF(#REF!="男",1,2))</f>
        <v>#REF!</v>
      </c>
      <c r="E39" t="e">
        <f t="shared" si="0"/>
        <v>#REF!</v>
      </c>
      <c r="F39" t="e">
        <f>IF(H39="","",#REF!)</f>
        <v>#REF!</v>
      </c>
      <c r="G39" t="e">
        <f>IF(H39="","",#REF!)</f>
        <v>#REF!</v>
      </c>
      <c r="H39" t="e">
        <f>IF(#REF!="","",#REF!)</f>
        <v>#REF!</v>
      </c>
      <c r="I39" t="e">
        <f>IF(H39="","",IF(#REF!="","",IF(D39=1,VLOOKUP(#REF!,#REF!,2,FALSE),VLOOKUP(#REF!,#REF!,2,FALSE)))&amp;" "&amp;#REF!)</f>
        <v>#REF!</v>
      </c>
    </row>
    <row r="40" spans="1:9" x14ac:dyDescent="0.15">
      <c r="A40" t="e">
        <f>IF(H40="","",RIGHT(#REF!,4))&amp;(D40&amp;"0000")+H40</f>
        <v>#REF!</v>
      </c>
      <c r="B40" t="e">
        <f>IF(H40="","",#REF!)</f>
        <v>#REF!</v>
      </c>
      <c r="C40" t="e">
        <f>IF(H40="","",#REF!)</f>
        <v>#REF!</v>
      </c>
      <c r="D40" t="e">
        <f>IF(H40="","",IF(#REF!="男",1,2))</f>
        <v>#REF!</v>
      </c>
      <c r="E40" t="e">
        <f t="shared" si="0"/>
        <v>#REF!</v>
      </c>
      <c r="F40" t="e">
        <f>IF(H40="","",#REF!)</f>
        <v>#REF!</v>
      </c>
      <c r="G40" t="e">
        <f>IF(H40="","",#REF!)</f>
        <v>#REF!</v>
      </c>
      <c r="H40" t="e">
        <f>IF(#REF!="","",#REF!)</f>
        <v>#REF!</v>
      </c>
      <c r="I40" t="e">
        <f>IF(H40="","",IF(#REF!="","",IF(D40=1,VLOOKUP(#REF!,#REF!,2,FALSE),VLOOKUP(#REF!,#REF!,2,FALSE)))&amp;" "&amp;#REF!)</f>
        <v>#REF!</v>
      </c>
    </row>
    <row r="41" spans="1:9" x14ac:dyDescent="0.15">
      <c r="A41" t="e">
        <f>IF(H41="","",RIGHT(#REF!,4))&amp;(D41&amp;"0000")+H41</f>
        <v>#REF!</v>
      </c>
      <c r="B41" t="e">
        <f>IF(H41="","",#REF!)</f>
        <v>#REF!</v>
      </c>
      <c r="C41" t="e">
        <f>IF(H41="","",#REF!)</f>
        <v>#REF!</v>
      </c>
      <c r="D41" t="e">
        <f>IF(H41="","",IF(#REF!="男",1,2))</f>
        <v>#REF!</v>
      </c>
      <c r="E41" t="e">
        <f t="shared" si="0"/>
        <v>#REF!</v>
      </c>
      <c r="F41" t="e">
        <f>IF(H41="","",#REF!)</f>
        <v>#REF!</v>
      </c>
      <c r="G41" t="e">
        <f>IF(H41="","",#REF!)</f>
        <v>#REF!</v>
      </c>
      <c r="H41" t="e">
        <f>IF(#REF!="","",#REF!)</f>
        <v>#REF!</v>
      </c>
      <c r="I41" t="e">
        <f>IF(H41="","",IF(#REF!="","",IF(D41=1,VLOOKUP(#REF!,#REF!,2,FALSE),VLOOKUP(#REF!,#REF!,2,FALSE)))&amp;" "&amp;#REF!)</f>
        <v>#REF!</v>
      </c>
    </row>
    <row r="42" spans="1:9" x14ac:dyDescent="0.15">
      <c r="A42" t="e">
        <f>IF(H42="","",RIGHT(#REF!,4))&amp;(D42&amp;"0000")+H42</f>
        <v>#REF!</v>
      </c>
      <c r="B42" t="e">
        <f>IF(H42="","",#REF!)</f>
        <v>#REF!</v>
      </c>
      <c r="C42" t="e">
        <f>IF(H42="","",#REF!)</f>
        <v>#REF!</v>
      </c>
      <c r="D42" t="e">
        <f>IF(H42="","",IF(#REF!="男",1,2))</f>
        <v>#REF!</v>
      </c>
      <c r="E42" t="e">
        <f t="shared" si="0"/>
        <v>#REF!</v>
      </c>
      <c r="F42" t="e">
        <f>IF(H42="","",#REF!)</f>
        <v>#REF!</v>
      </c>
      <c r="G42" t="e">
        <f>IF(H42="","",#REF!)</f>
        <v>#REF!</v>
      </c>
      <c r="H42" t="e">
        <f>IF(#REF!="","",#REF!)</f>
        <v>#REF!</v>
      </c>
      <c r="I42" t="e">
        <f>IF(H42="","",IF(#REF!="","",IF(D42=1,VLOOKUP(#REF!,#REF!,2,FALSE),VLOOKUP(#REF!,#REF!,2,FALSE)))&amp;" "&amp;#REF!)</f>
        <v>#REF!</v>
      </c>
    </row>
    <row r="43" spans="1:9" x14ac:dyDescent="0.15">
      <c r="A43" t="e">
        <f>IF(H43="","",RIGHT(#REF!,4))&amp;(D43&amp;"0000")+H43</f>
        <v>#REF!</v>
      </c>
      <c r="B43" t="e">
        <f>IF(H43="","",#REF!)</f>
        <v>#REF!</v>
      </c>
      <c r="C43" t="e">
        <f>IF(H43="","",#REF!)</f>
        <v>#REF!</v>
      </c>
      <c r="D43" t="e">
        <f>IF(H43="","",IF(#REF!="男",1,2))</f>
        <v>#REF!</v>
      </c>
      <c r="E43" t="e">
        <f t="shared" si="0"/>
        <v>#REF!</v>
      </c>
      <c r="F43" t="e">
        <f>IF(H43="","",#REF!)</f>
        <v>#REF!</v>
      </c>
      <c r="G43" t="e">
        <f>IF(H43="","",#REF!)</f>
        <v>#REF!</v>
      </c>
      <c r="H43" t="e">
        <f>IF(#REF!="","",#REF!)</f>
        <v>#REF!</v>
      </c>
      <c r="I43" t="e">
        <f>IF(H43="","",IF(#REF!="","",IF(D43=1,VLOOKUP(#REF!,#REF!,2,FALSE),VLOOKUP(#REF!,#REF!,2,FALSE)))&amp;" "&amp;#REF!)</f>
        <v>#REF!</v>
      </c>
    </row>
    <row r="44" spans="1:9" x14ac:dyDescent="0.15">
      <c r="A44" t="e">
        <f>IF(H44="","",RIGHT(#REF!,4))&amp;(D44&amp;"0000")+H44</f>
        <v>#REF!</v>
      </c>
      <c r="B44" t="e">
        <f>IF(H44="","",#REF!)</f>
        <v>#REF!</v>
      </c>
      <c r="C44" t="e">
        <f>IF(H44="","",#REF!)</f>
        <v>#REF!</v>
      </c>
      <c r="D44" t="e">
        <f>IF(H44="","",IF(#REF!="男",1,2))</f>
        <v>#REF!</v>
      </c>
      <c r="E44" t="e">
        <f t="shared" si="0"/>
        <v>#REF!</v>
      </c>
      <c r="F44" t="e">
        <f>IF(H44="","",#REF!)</f>
        <v>#REF!</v>
      </c>
      <c r="G44" t="e">
        <f>IF(H44="","",#REF!)</f>
        <v>#REF!</v>
      </c>
      <c r="H44" t="e">
        <f>IF(#REF!="","",#REF!)</f>
        <v>#REF!</v>
      </c>
      <c r="I44" t="e">
        <f>IF(H44="","",IF(#REF!="","",IF(D44=1,VLOOKUP(#REF!,#REF!,2,FALSE),VLOOKUP(#REF!,#REF!,2,FALSE)))&amp;" "&amp;#REF!)</f>
        <v>#REF!</v>
      </c>
    </row>
    <row r="45" spans="1:9" x14ac:dyDescent="0.15">
      <c r="A45" t="e">
        <f>IF(H45="","",RIGHT(#REF!,4))&amp;(D45&amp;"0000")+H45</f>
        <v>#REF!</v>
      </c>
      <c r="B45" t="e">
        <f>IF(H45="","",#REF!)</f>
        <v>#REF!</v>
      </c>
      <c r="C45" t="e">
        <f>IF(H45="","",#REF!)</f>
        <v>#REF!</v>
      </c>
      <c r="D45" t="e">
        <f>IF(H45="","",IF(#REF!="男",1,2))</f>
        <v>#REF!</v>
      </c>
      <c r="E45" t="e">
        <f t="shared" si="0"/>
        <v>#REF!</v>
      </c>
      <c r="F45" t="e">
        <f>IF(H45="","",#REF!)</f>
        <v>#REF!</v>
      </c>
      <c r="G45" t="e">
        <f>IF(H45="","",#REF!)</f>
        <v>#REF!</v>
      </c>
      <c r="H45" t="e">
        <f>IF(#REF!="","",#REF!)</f>
        <v>#REF!</v>
      </c>
      <c r="I45" t="e">
        <f>IF(H45="","",IF(#REF!="","",IF(D45=1,VLOOKUP(#REF!,#REF!,2,FALSE),VLOOKUP(#REF!,#REF!,2,FALSE)))&amp;" "&amp;#REF!)</f>
        <v>#REF!</v>
      </c>
    </row>
    <row r="46" spans="1:9" x14ac:dyDescent="0.15">
      <c r="A46" t="e">
        <f>IF(H46="","",RIGHT(#REF!,4))&amp;(D46&amp;"0000")+H46</f>
        <v>#REF!</v>
      </c>
      <c r="B46" t="e">
        <f>IF(H46="","",#REF!)</f>
        <v>#REF!</v>
      </c>
      <c r="C46" t="e">
        <f>IF(H46="","",#REF!)</f>
        <v>#REF!</v>
      </c>
      <c r="D46" t="e">
        <f>IF(H46="","",IF(#REF!="男",1,2))</f>
        <v>#REF!</v>
      </c>
      <c r="E46" t="e">
        <f t="shared" si="0"/>
        <v>#REF!</v>
      </c>
      <c r="F46" t="e">
        <f>IF(H46="","",#REF!)</f>
        <v>#REF!</v>
      </c>
      <c r="G46" t="e">
        <f>IF(H46="","",#REF!)</f>
        <v>#REF!</v>
      </c>
      <c r="H46" t="e">
        <f>IF(#REF!="","",#REF!)</f>
        <v>#REF!</v>
      </c>
      <c r="I46" t="e">
        <f>IF(H46="","",IF(#REF!="","",IF(D46=1,VLOOKUP(#REF!,#REF!,2,FALSE),VLOOKUP(#REF!,#REF!,2,FALSE)))&amp;" "&amp;#REF!)</f>
        <v>#REF!</v>
      </c>
    </row>
    <row r="47" spans="1:9" x14ac:dyDescent="0.15">
      <c r="A47" t="e">
        <f>IF(H47="","",RIGHT(#REF!,4))&amp;(D47&amp;"0000")+H47</f>
        <v>#REF!</v>
      </c>
      <c r="B47" t="e">
        <f>IF(H47="","",#REF!)</f>
        <v>#REF!</v>
      </c>
      <c r="C47" t="e">
        <f>IF(H47="","",#REF!)</f>
        <v>#REF!</v>
      </c>
      <c r="D47" t="e">
        <f>IF(H47="","",IF(#REF!="男",1,2))</f>
        <v>#REF!</v>
      </c>
      <c r="E47" t="e">
        <f t="shared" si="0"/>
        <v>#REF!</v>
      </c>
      <c r="F47" t="e">
        <f>IF(H47="","",#REF!)</f>
        <v>#REF!</v>
      </c>
      <c r="G47" t="e">
        <f>IF(H47="","",#REF!)</f>
        <v>#REF!</v>
      </c>
      <c r="H47" t="e">
        <f>IF(#REF!="","",#REF!)</f>
        <v>#REF!</v>
      </c>
      <c r="I47" t="e">
        <f>IF(H47="","",IF(#REF!="","",IF(D47=1,VLOOKUP(#REF!,#REF!,2,FALSE),VLOOKUP(#REF!,#REF!,2,FALSE)))&amp;" "&amp;#REF!)</f>
        <v>#REF!</v>
      </c>
    </row>
    <row r="48" spans="1:9" x14ac:dyDescent="0.15">
      <c r="A48" t="e">
        <f>IF(H48="","",RIGHT(#REF!,4))&amp;(D48&amp;"0000")+H48</f>
        <v>#REF!</v>
      </c>
      <c r="B48" t="e">
        <f>IF(H48="","",#REF!)</f>
        <v>#REF!</v>
      </c>
      <c r="C48" t="e">
        <f>IF(H48="","",#REF!)</f>
        <v>#REF!</v>
      </c>
      <c r="D48" t="e">
        <f>IF(H48="","",IF(#REF!="男",1,2))</f>
        <v>#REF!</v>
      </c>
      <c r="E48" t="e">
        <f t="shared" si="0"/>
        <v>#REF!</v>
      </c>
      <c r="F48" t="e">
        <f>IF(H48="","",#REF!)</f>
        <v>#REF!</v>
      </c>
      <c r="G48" t="e">
        <f>IF(H48="","",#REF!)</f>
        <v>#REF!</v>
      </c>
      <c r="H48" t="e">
        <f>IF(#REF!="","",#REF!)</f>
        <v>#REF!</v>
      </c>
      <c r="I48" t="e">
        <f>IF(H48="","",IF(#REF!="","",IF(D48=1,VLOOKUP(#REF!,#REF!,2,FALSE),VLOOKUP(#REF!,#REF!,2,FALSE)))&amp;" "&amp;#REF!)</f>
        <v>#REF!</v>
      </c>
    </row>
    <row r="49" spans="1:9" x14ac:dyDescent="0.15">
      <c r="A49" t="e">
        <f>IF(H49="","",RIGHT(#REF!,4))&amp;(D49&amp;"0000")+H49</f>
        <v>#REF!</v>
      </c>
      <c r="B49" t="e">
        <f>IF(H49="","",#REF!)</f>
        <v>#REF!</v>
      </c>
      <c r="C49" t="e">
        <f>IF(H49="","",#REF!)</f>
        <v>#REF!</v>
      </c>
      <c r="D49" t="e">
        <f>IF(H49="","",IF(#REF!="男",1,2))</f>
        <v>#REF!</v>
      </c>
      <c r="E49" t="e">
        <f t="shared" si="0"/>
        <v>#REF!</v>
      </c>
      <c r="F49" t="e">
        <f>IF(H49="","",#REF!)</f>
        <v>#REF!</v>
      </c>
      <c r="G49" t="e">
        <f>IF(H49="","",#REF!)</f>
        <v>#REF!</v>
      </c>
      <c r="H49" t="e">
        <f>IF(#REF!="","",#REF!)</f>
        <v>#REF!</v>
      </c>
      <c r="I49" t="e">
        <f>IF(H49="","",IF(#REF!="","",IF(D49=1,VLOOKUP(#REF!,#REF!,2,FALSE),VLOOKUP(#REF!,#REF!,2,FALSE)))&amp;" "&amp;#REF!)</f>
        <v>#REF!</v>
      </c>
    </row>
    <row r="50" spans="1:9" x14ac:dyDescent="0.15">
      <c r="A50" t="e">
        <f>IF(H50="","",RIGHT(#REF!,4))&amp;(D50&amp;"0000")+H50</f>
        <v>#REF!</v>
      </c>
      <c r="B50" t="e">
        <f>IF(H50="","",#REF!)</f>
        <v>#REF!</v>
      </c>
      <c r="C50" t="e">
        <f>IF(H50="","",#REF!)</f>
        <v>#REF!</v>
      </c>
      <c r="D50" t="e">
        <f>IF(H50="","",IF(#REF!="男",1,2))</f>
        <v>#REF!</v>
      </c>
      <c r="E50" t="e">
        <f t="shared" si="0"/>
        <v>#REF!</v>
      </c>
      <c r="F50" t="e">
        <f>IF(H50="","",#REF!)</f>
        <v>#REF!</v>
      </c>
      <c r="G50" t="e">
        <f>IF(H50="","",#REF!)</f>
        <v>#REF!</v>
      </c>
      <c r="H50" t="e">
        <f>IF(#REF!="","",#REF!)</f>
        <v>#REF!</v>
      </c>
      <c r="I50" t="e">
        <f>IF(H50="","",IF(#REF!="","",IF(D50=1,VLOOKUP(#REF!,#REF!,2,FALSE),VLOOKUP(#REF!,#REF!,2,FALSE)))&amp;" "&amp;#REF!)</f>
        <v>#REF!</v>
      </c>
    </row>
    <row r="51" spans="1:9" x14ac:dyDescent="0.15">
      <c r="A51" t="e">
        <f>IF(H51="","",RIGHT(#REF!,4))&amp;(D51&amp;"0000")+H51</f>
        <v>#REF!</v>
      </c>
      <c r="B51" t="e">
        <f>IF(H51="","",#REF!)</f>
        <v>#REF!</v>
      </c>
      <c r="C51" t="e">
        <f>IF(H51="","",#REF!)</f>
        <v>#REF!</v>
      </c>
      <c r="D51" t="e">
        <f>IF(H51="","",IF(#REF!="男",1,2))</f>
        <v>#REF!</v>
      </c>
      <c r="E51" t="e">
        <f t="shared" si="0"/>
        <v>#REF!</v>
      </c>
      <c r="F51" t="e">
        <f>IF(H51="","",#REF!)</f>
        <v>#REF!</v>
      </c>
      <c r="G51" t="e">
        <f>IF(H51="","",#REF!)</f>
        <v>#REF!</v>
      </c>
      <c r="H51" t="e">
        <f>IF(#REF!="","",#REF!)</f>
        <v>#REF!</v>
      </c>
      <c r="I51" t="e">
        <f>IF(H51="","",IF(#REF!="","",IF(D51=1,VLOOKUP(#REF!,#REF!,2,FALSE),VLOOKUP(#REF!,#REF!,2,FALSE)))&amp;" "&amp;#REF!)</f>
        <v>#REF!</v>
      </c>
    </row>
    <row r="52" spans="1:9" x14ac:dyDescent="0.15">
      <c r="A52" t="e">
        <f>IF(H52="","",RIGHT(#REF!,4))&amp;(D52&amp;"0000")+H52</f>
        <v>#REF!</v>
      </c>
      <c r="B52" t="e">
        <f>IF(H52="","",#REF!)</f>
        <v>#REF!</v>
      </c>
      <c r="C52" t="e">
        <f>IF(H52="","",#REF!)</f>
        <v>#REF!</v>
      </c>
      <c r="D52" t="e">
        <f>IF(H52="","",IF(#REF!="男",1,2))</f>
        <v>#REF!</v>
      </c>
      <c r="E52" t="e">
        <f t="shared" si="0"/>
        <v>#REF!</v>
      </c>
      <c r="F52" t="e">
        <f>IF(H52="","",#REF!)</f>
        <v>#REF!</v>
      </c>
      <c r="G52" t="e">
        <f>IF(H52="","",#REF!)</f>
        <v>#REF!</v>
      </c>
      <c r="H52" t="e">
        <f>IF(#REF!="","",#REF!)</f>
        <v>#REF!</v>
      </c>
      <c r="I52" t="e">
        <f>IF(H52="","",IF(#REF!="","",IF(D52=1,VLOOKUP(#REF!,#REF!,2,FALSE),VLOOKUP(#REF!,#REF!,2,FALSE)))&amp;" "&amp;#REF!)</f>
        <v>#REF!</v>
      </c>
    </row>
    <row r="53" spans="1:9" x14ac:dyDescent="0.15">
      <c r="A53" t="e">
        <f>IF(H53="","",RIGHT(#REF!,4))&amp;(D53&amp;"0000")+H53</f>
        <v>#REF!</v>
      </c>
      <c r="B53" t="e">
        <f>IF(H53="","",#REF!)</f>
        <v>#REF!</v>
      </c>
      <c r="C53" t="e">
        <f>IF(H53="","",#REF!)</f>
        <v>#REF!</v>
      </c>
      <c r="D53" t="e">
        <f>IF(H53="","",IF(#REF!="男",1,2))</f>
        <v>#REF!</v>
      </c>
      <c r="E53" t="e">
        <f t="shared" si="0"/>
        <v>#REF!</v>
      </c>
      <c r="F53" t="e">
        <f>IF(H53="","",#REF!)</f>
        <v>#REF!</v>
      </c>
      <c r="G53" t="e">
        <f>IF(H53="","",#REF!)</f>
        <v>#REF!</v>
      </c>
      <c r="H53" t="e">
        <f>IF(#REF!="","",#REF!)</f>
        <v>#REF!</v>
      </c>
      <c r="I53" t="e">
        <f>IF(H53="","",IF(#REF!="","",IF(D53=1,VLOOKUP(#REF!,#REF!,2,FALSE),VLOOKUP(#REF!,#REF!,2,FALSE)))&amp;" "&amp;#REF!)</f>
        <v>#REF!</v>
      </c>
    </row>
    <row r="54" spans="1:9" x14ac:dyDescent="0.15">
      <c r="A54" t="e">
        <f>IF(H54="","",RIGHT(#REF!,4))&amp;(D54&amp;"0000")+H54</f>
        <v>#REF!</v>
      </c>
      <c r="B54" t="e">
        <f>IF(H54="","",#REF!)</f>
        <v>#REF!</v>
      </c>
      <c r="C54" t="e">
        <f>IF(H54="","",#REF!)</f>
        <v>#REF!</v>
      </c>
      <c r="D54" t="e">
        <f>IF(H54="","",IF(#REF!="男",1,2))</f>
        <v>#REF!</v>
      </c>
      <c r="E54" t="e">
        <f t="shared" si="0"/>
        <v>#REF!</v>
      </c>
      <c r="F54" t="e">
        <f>IF(H54="","",#REF!)</f>
        <v>#REF!</v>
      </c>
      <c r="G54" t="e">
        <f>IF(H54="","",#REF!)</f>
        <v>#REF!</v>
      </c>
      <c r="H54" t="e">
        <f>IF(#REF!="","",#REF!)</f>
        <v>#REF!</v>
      </c>
      <c r="I54" t="e">
        <f>IF(H54="","",IF(#REF!="","",IF(D54=1,VLOOKUP(#REF!,#REF!,2,FALSE),VLOOKUP(#REF!,#REF!,2,FALSE)))&amp;" "&amp;#REF!)</f>
        <v>#REF!</v>
      </c>
    </row>
    <row r="55" spans="1:9" x14ac:dyDescent="0.15">
      <c r="A55" t="e">
        <f>IF(H55="","",RIGHT(#REF!,4))&amp;(D55&amp;"0000")+H55</f>
        <v>#REF!</v>
      </c>
      <c r="B55" t="e">
        <f>IF(H55="","",#REF!)</f>
        <v>#REF!</v>
      </c>
      <c r="C55" t="e">
        <f>IF(H55="","",#REF!)</f>
        <v>#REF!</v>
      </c>
      <c r="D55" t="e">
        <f>IF(H55="","",IF(#REF!="男",1,2))</f>
        <v>#REF!</v>
      </c>
      <c r="E55" t="e">
        <f t="shared" si="0"/>
        <v>#REF!</v>
      </c>
      <c r="F55" t="e">
        <f>IF(H55="","",#REF!)</f>
        <v>#REF!</v>
      </c>
      <c r="G55" t="e">
        <f>IF(H55="","",#REF!)</f>
        <v>#REF!</v>
      </c>
      <c r="H55" t="e">
        <f>IF(#REF!="","",#REF!)</f>
        <v>#REF!</v>
      </c>
      <c r="I55" t="e">
        <f>IF(H55="","",IF(#REF!="","",IF(D55=1,VLOOKUP(#REF!,#REF!,2,FALSE),VLOOKUP(#REF!,#REF!,2,FALSE)))&amp;" "&amp;#REF!)</f>
        <v>#REF!</v>
      </c>
    </row>
    <row r="56" spans="1:9" x14ac:dyDescent="0.15">
      <c r="A56" t="e">
        <f>IF(H56="","",RIGHT(#REF!,4))&amp;(D56&amp;"0000")+H56</f>
        <v>#REF!</v>
      </c>
      <c r="B56" t="e">
        <f>IF(H56="","",#REF!)</f>
        <v>#REF!</v>
      </c>
      <c r="C56" t="e">
        <f>IF(H56="","",#REF!)</f>
        <v>#REF!</v>
      </c>
      <c r="D56" t="e">
        <f>IF(H56="","",IF(#REF!="男",1,2))</f>
        <v>#REF!</v>
      </c>
      <c r="E56" t="e">
        <f t="shared" si="0"/>
        <v>#REF!</v>
      </c>
      <c r="F56" t="e">
        <f>IF(H56="","",#REF!)</f>
        <v>#REF!</v>
      </c>
      <c r="G56" t="e">
        <f>IF(H56="","",#REF!)</f>
        <v>#REF!</v>
      </c>
      <c r="H56" t="e">
        <f>IF(#REF!="","",#REF!)</f>
        <v>#REF!</v>
      </c>
      <c r="I56" t="e">
        <f>IF(H56="","",IF(#REF!="","",IF(D56=1,VLOOKUP(#REF!,#REF!,2,FALSE),VLOOKUP(#REF!,#REF!,2,FALSE)))&amp;" "&amp;#REF!)</f>
        <v>#REF!</v>
      </c>
    </row>
    <row r="57" spans="1:9" x14ac:dyDescent="0.15">
      <c r="A57" t="e">
        <f>IF(H57="","",RIGHT(#REF!,4))&amp;(D57&amp;"0000")+H57</f>
        <v>#REF!</v>
      </c>
      <c r="B57" t="e">
        <f>IF(H57="","",#REF!)</f>
        <v>#REF!</v>
      </c>
      <c r="C57" t="e">
        <f>IF(H57="","",#REF!)</f>
        <v>#REF!</v>
      </c>
      <c r="D57" t="e">
        <f>IF(H57="","",IF(#REF!="男",1,2))</f>
        <v>#REF!</v>
      </c>
      <c r="E57" t="e">
        <f t="shared" si="0"/>
        <v>#REF!</v>
      </c>
      <c r="F57" t="e">
        <f>IF(H57="","",#REF!)</f>
        <v>#REF!</v>
      </c>
      <c r="G57" t="e">
        <f>IF(H57="","",#REF!)</f>
        <v>#REF!</v>
      </c>
      <c r="H57" t="e">
        <f>IF(#REF!="","",#REF!)</f>
        <v>#REF!</v>
      </c>
      <c r="I57" t="e">
        <f>IF(H57="","",IF(#REF!="","",IF(D57=1,VLOOKUP(#REF!,#REF!,2,FALSE),VLOOKUP(#REF!,#REF!,2,FALSE)))&amp;" "&amp;#REF!)</f>
        <v>#REF!</v>
      </c>
    </row>
    <row r="58" spans="1:9" x14ac:dyDescent="0.15">
      <c r="A58" t="e">
        <f>IF(H58="","",RIGHT(#REF!,4))&amp;(D58&amp;"0000")+H58</f>
        <v>#REF!</v>
      </c>
      <c r="B58" t="e">
        <f>IF(H58="","",#REF!)</f>
        <v>#REF!</v>
      </c>
      <c r="C58" t="e">
        <f>IF(H58="","",#REF!)</f>
        <v>#REF!</v>
      </c>
      <c r="D58" t="e">
        <f>IF(H58="","",IF(#REF!="男",1,2))</f>
        <v>#REF!</v>
      </c>
      <c r="E58" t="e">
        <f t="shared" si="0"/>
        <v>#REF!</v>
      </c>
      <c r="F58" t="e">
        <f>IF(H58="","",#REF!)</f>
        <v>#REF!</v>
      </c>
      <c r="G58" t="e">
        <f>IF(H58="","",#REF!)</f>
        <v>#REF!</v>
      </c>
      <c r="H58" t="e">
        <f>IF(#REF!="","",#REF!)</f>
        <v>#REF!</v>
      </c>
      <c r="I58" t="e">
        <f>IF(H58="","",IF(#REF!="","",IF(D58=1,VLOOKUP(#REF!,#REF!,2,FALSE),VLOOKUP(#REF!,#REF!,2,FALSE)))&amp;" "&amp;#REF!)</f>
        <v>#REF!</v>
      </c>
    </row>
    <row r="59" spans="1:9" x14ac:dyDescent="0.15">
      <c r="A59" t="e">
        <f>IF(H59="","",RIGHT(#REF!,4))&amp;(D59&amp;"0000")+H59</f>
        <v>#REF!</v>
      </c>
      <c r="B59" t="e">
        <f>IF(H59="","",#REF!)</f>
        <v>#REF!</v>
      </c>
      <c r="C59" t="e">
        <f>IF(H59="","",#REF!)</f>
        <v>#REF!</v>
      </c>
      <c r="D59" t="e">
        <f>IF(H59="","",IF(#REF!="男",1,2))</f>
        <v>#REF!</v>
      </c>
      <c r="E59" t="e">
        <f t="shared" si="0"/>
        <v>#REF!</v>
      </c>
      <c r="F59" t="e">
        <f>IF(H59="","",#REF!)</f>
        <v>#REF!</v>
      </c>
      <c r="G59" t="e">
        <f>IF(H59="","",#REF!)</f>
        <v>#REF!</v>
      </c>
      <c r="H59" t="e">
        <f>IF(#REF!="","",#REF!)</f>
        <v>#REF!</v>
      </c>
      <c r="I59" t="e">
        <f>IF(H59="","",IF(#REF!="","",IF(D59=1,VLOOKUP(#REF!,#REF!,2,FALSE),VLOOKUP(#REF!,#REF!,2,FALSE)))&amp;" "&amp;#REF!)</f>
        <v>#REF!</v>
      </c>
    </row>
    <row r="60" spans="1:9" x14ac:dyDescent="0.15">
      <c r="A60" t="e">
        <f>IF(H60="","",RIGHT(#REF!,4))&amp;(D60&amp;"0000")+H60</f>
        <v>#REF!</v>
      </c>
      <c r="B60" t="e">
        <f>IF(H60="","",#REF!)</f>
        <v>#REF!</v>
      </c>
      <c r="C60" t="e">
        <f>IF(H60="","",#REF!)</f>
        <v>#REF!</v>
      </c>
      <c r="D60" t="e">
        <f>IF(H60="","",IF(#REF!="男",1,2))</f>
        <v>#REF!</v>
      </c>
      <c r="E60" t="e">
        <f t="shared" si="0"/>
        <v>#REF!</v>
      </c>
      <c r="F60" t="e">
        <f>IF(H60="","",#REF!)</f>
        <v>#REF!</v>
      </c>
      <c r="G60" t="e">
        <f>IF(H60="","",#REF!)</f>
        <v>#REF!</v>
      </c>
      <c r="H60" t="e">
        <f>IF(#REF!="","",#REF!)</f>
        <v>#REF!</v>
      </c>
      <c r="I60" t="e">
        <f>IF(H60="","",IF(#REF!="","",IF(D60=1,VLOOKUP(#REF!,#REF!,2,FALSE),VLOOKUP(#REF!,#REF!,2,FALSE)))&amp;" "&amp;#REF!)</f>
        <v>#REF!</v>
      </c>
    </row>
    <row r="61" spans="1:9" x14ac:dyDescent="0.15">
      <c r="A61" t="e">
        <f>IF(H61="","",RIGHT(#REF!,4))&amp;(D61&amp;"0000")+H61</f>
        <v>#REF!</v>
      </c>
      <c r="B61" t="e">
        <f>IF(H61="","",#REF!)</f>
        <v>#REF!</v>
      </c>
      <c r="C61" t="e">
        <f>IF(H61="","",#REF!)</f>
        <v>#REF!</v>
      </c>
      <c r="D61" t="e">
        <f>IF(H61="","",IF(#REF!="男",1,2))</f>
        <v>#REF!</v>
      </c>
      <c r="E61" t="e">
        <f t="shared" si="0"/>
        <v>#REF!</v>
      </c>
      <c r="F61" t="e">
        <f>IF(H61="","",#REF!)</f>
        <v>#REF!</v>
      </c>
      <c r="G61" t="e">
        <f>IF(H61="","",#REF!)</f>
        <v>#REF!</v>
      </c>
      <c r="H61" t="e">
        <f>IF(#REF!="","",#REF!)</f>
        <v>#REF!</v>
      </c>
      <c r="I61" t="e">
        <f>IF(H61="","",IF(#REF!="","",IF(D61=1,VLOOKUP(#REF!,#REF!,2,FALSE),VLOOKUP(#REF!,#REF!,2,FALSE)))&amp;" "&amp;#REF!)</f>
        <v>#REF!</v>
      </c>
    </row>
    <row r="62" spans="1:9" x14ac:dyDescent="0.15">
      <c r="A62" t="e">
        <f>IF(H62="","",RIGHT(#REF!,4))&amp;(D62&amp;"0000")+H62</f>
        <v>#REF!</v>
      </c>
      <c r="B62" t="e">
        <f>IF(H62="","",#REF!)</f>
        <v>#REF!</v>
      </c>
      <c r="C62" t="e">
        <f>IF(H62="","",#REF!)</f>
        <v>#REF!</v>
      </c>
      <c r="D62" t="e">
        <f>IF(H62="","",IF(#REF!="男",1,2))</f>
        <v>#REF!</v>
      </c>
      <c r="E62" t="e">
        <f t="shared" si="0"/>
        <v>#REF!</v>
      </c>
      <c r="F62" t="e">
        <f>IF(H62="","",#REF!)</f>
        <v>#REF!</v>
      </c>
      <c r="G62" t="e">
        <f>IF(H62="","",#REF!)</f>
        <v>#REF!</v>
      </c>
      <c r="H62" t="e">
        <f>IF(#REF!="","",#REF!)</f>
        <v>#REF!</v>
      </c>
      <c r="I62" t="e">
        <f>IF(H62="","",IF(#REF!="","",IF(D62=1,VLOOKUP(#REF!,#REF!,2,FALSE),VLOOKUP(#REF!,#REF!,2,FALSE)))&amp;" "&amp;#REF!)</f>
        <v>#REF!</v>
      </c>
    </row>
    <row r="63" spans="1:9" x14ac:dyDescent="0.15">
      <c r="A63" t="e">
        <f>IF(H63="","",RIGHT(#REF!,4))&amp;(D63&amp;"0000")+H63</f>
        <v>#REF!</v>
      </c>
      <c r="B63" t="e">
        <f>IF(H63="","",#REF!)</f>
        <v>#REF!</v>
      </c>
      <c r="C63" t="e">
        <f>IF(H63="","",#REF!)</f>
        <v>#REF!</v>
      </c>
      <c r="D63" t="e">
        <f>IF(H63="","",IF(#REF!="男",1,2))</f>
        <v>#REF!</v>
      </c>
      <c r="E63" t="e">
        <f t="shared" si="0"/>
        <v>#REF!</v>
      </c>
      <c r="F63" t="e">
        <f>IF(H63="","",#REF!)</f>
        <v>#REF!</v>
      </c>
      <c r="G63" t="e">
        <f>IF(H63="","",#REF!)</f>
        <v>#REF!</v>
      </c>
      <c r="H63" t="e">
        <f>IF(#REF!="","",#REF!)</f>
        <v>#REF!</v>
      </c>
      <c r="I63" t="e">
        <f>IF(H63="","",IF(#REF!="","",IF(D63=1,VLOOKUP(#REF!,#REF!,2,FALSE),VLOOKUP(#REF!,#REF!,2,FALSE)))&amp;" "&amp;#REF!)</f>
        <v>#REF!</v>
      </c>
    </row>
    <row r="64" spans="1:9" x14ac:dyDescent="0.15">
      <c r="A64" t="e">
        <f>IF(H64="","",RIGHT(#REF!,4))&amp;(D64&amp;"0000")+H64</f>
        <v>#REF!</v>
      </c>
      <c r="B64" t="e">
        <f>IF(H64="","",#REF!)</f>
        <v>#REF!</v>
      </c>
      <c r="C64" t="e">
        <f>IF(H64="","",#REF!)</f>
        <v>#REF!</v>
      </c>
      <c r="D64" t="e">
        <f>IF(H64="","",IF(#REF!="男",1,2))</f>
        <v>#REF!</v>
      </c>
      <c r="E64" t="e">
        <f t="shared" si="0"/>
        <v>#REF!</v>
      </c>
      <c r="F64" t="e">
        <f>IF(H64="","",#REF!)</f>
        <v>#REF!</v>
      </c>
      <c r="G64" t="e">
        <f>IF(H64="","",#REF!)</f>
        <v>#REF!</v>
      </c>
      <c r="H64" t="e">
        <f>IF(#REF!="","",#REF!)</f>
        <v>#REF!</v>
      </c>
      <c r="I64" t="e">
        <f>IF(H64="","",IF(#REF!="","",IF(D64=1,VLOOKUP(#REF!,#REF!,2,FALSE),VLOOKUP(#REF!,#REF!,2,FALSE)))&amp;" "&amp;#REF!)</f>
        <v>#REF!</v>
      </c>
    </row>
    <row r="65" spans="1:9" x14ac:dyDescent="0.15">
      <c r="A65" t="e">
        <f>IF(H65="","",RIGHT(#REF!,4))&amp;(D65&amp;"0000")+H65</f>
        <v>#REF!</v>
      </c>
      <c r="B65" t="e">
        <f>IF(H65="","",#REF!)</f>
        <v>#REF!</v>
      </c>
      <c r="C65" t="e">
        <f>IF(H65="","",#REF!)</f>
        <v>#REF!</v>
      </c>
      <c r="D65" t="e">
        <f>IF(H65="","",IF(#REF!="男",1,2))</f>
        <v>#REF!</v>
      </c>
      <c r="E65" t="e">
        <f t="shared" si="0"/>
        <v>#REF!</v>
      </c>
      <c r="F65" t="e">
        <f>IF(H65="","",#REF!)</f>
        <v>#REF!</v>
      </c>
      <c r="G65" t="e">
        <f>IF(H65="","",#REF!)</f>
        <v>#REF!</v>
      </c>
      <c r="H65" t="e">
        <f>IF(#REF!="","",#REF!)</f>
        <v>#REF!</v>
      </c>
      <c r="I65" t="e">
        <f>IF(H65="","",IF(#REF!="","",IF(D65=1,VLOOKUP(#REF!,#REF!,2,FALSE),VLOOKUP(#REF!,#REF!,2,FALSE)))&amp;" "&amp;#REF!)</f>
        <v>#REF!</v>
      </c>
    </row>
    <row r="66" spans="1:9" x14ac:dyDescent="0.15">
      <c r="A66" t="e">
        <f>IF(H66="","",RIGHT(#REF!,4))&amp;(D66&amp;"0000")+H66</f>
        <v>#REF!</v>
      </c>
      <c r="B66" t="e">
        <f>IF(H66="","",#REF!)</f>
        <v>#REF!</v>
      </c>
      <c r="C66" t="e">
        <f>IF(H66="","",#REF!)</f>
        <v>#REF!</v>
      </c>
      <c r="D66" t="e">
        <f>IF(H66="","",IF(#REF!="男",1,2))</f>
        <v>#REF!</v>
      </c>
      <c r="E66" t="e">
        <f t="shared" si="0"/>
        <v>#REF!</v>
      </c>
      <c r="F66" t="e">
        <f>IF(H66="","",#REF!)</f>
        <v>#REF!</v>
      </c>
      <c r="G66" t="e">
        <f>IF(H66="","",#REF!)</f>
        <v>#REF!</v>
      </c>
      <c r="H66" t="e">
        <f>IF(#REF!="","",#REF!)</f>
        <v>#REF!</v>
      </c>
      <c r="I66" t="e">
        <f>IF(H66="","",IF(#REF!="","",IF(D66=1,VLOOKUP(#REF!,#REF!,2,FALSE),VLOOKUP(#REF!,#REF!,2,FALSE)))&amp;" "&amp;#REF!)</f>
        <v>#REF!</v>
      </c>
    </row>
    <row r="67" spans="1:9" x14ac:dyDescent="0.15">
      <c r="A67" t="e">
        <f>IF(H67="","",RIGHT(#REF!,4))&amp;(D67&amp;"0000")+H67</f>
        <v>#REF!</v>
      </c>
      <c r="B67" t="e">
        <f>IF(H67="","",#REF!)</f>
        <v>#REF!</v>
      </c>
      <c r="C67" t="e">
        <f>IF(H67="","",#REF!)</f>
        <v>#REF!</v>
      </c>
      <c r="D67" t="e">
        <f>IF(H67="","",IF(#REF!="男",1,2))</f>
        <v>#REF!</v>
      </c>
      <c r="E67" t="e">
        <f t="shared" ref="E67:E91" si="1">IF(H67="","",23)</f>
        <v>#REF!</v>
      </c>
      <c r="F67" t="e">
        <f>IF(H67="","",#REF!)</f>
        <v>#REF!</v>
      </c>
      <c r="G67" t="e">
        <f>IF(H67="","",#REF!)</f>
        <v>#REF!</v>
      </c>
      <c r="H67" t="e">
        <f>IF(#REF!="","",#REF!)</f>
        <v>#REF!</v>
      </c>
      <c r="I67" t="e">
        <f>IF(H67="","",IF(#REF!="","",IF(D67=1,VLOOKUP(#REF!,#REF!,2,FALSE),VLOOKUP(#REF!,#REF!,2,FALSE)))&amp;" "&amp;#REF!)</f>
        <v>#REF!</v>
      </c>
    </row>
    <row r="68" spans="1:9" x14ac:dyDescent="0.15">
      <c r="A68" t="e">
        <f>IF(H68="","",RIGHT(#REF!,4))&amp;(D68&amp;"0000")+H68</f>
        <v>#REF!</v>
      </c>
      <c r="B68" t="e">
        <f>IF(H68="","",#REF!)</f>
        <v>#REF!</v>
      </c>
      <c r="C68" t="e">
        <f>IF(H68="","",#REF!)</f>
        <v>#REF!</v>
      </c>
      <c r="D68" t="e">
        <f>IF(H68="","",IF(#REF!="男",1,2))</f>
        <v>#REF!</v>
      </c>
      <c r="E68" t="e">
        <f t="shared" si="1"/>
        <v>#REF!</v>
      </c>
      <c r="F68" t="e">
        <f>IF(H68="","",#REF!)</f>
        <v>#REF!</v>
      </c>
      <c r="G68" t="e">
        <f>IF(H68="","",#REF!)</f>
        <v>#REF!</v>
      </c>
      <c r="H68" t="e">
        <f>IF(#REF!="","",#REF!)</f>
        <v>#REF!</v>
      </c>
      <c r="I68" t="e">
        <f>IF(H68="","",IF(#REF!="","",IF(D68=1,VLOOKUP(#REF!,#REF!,2,FALSE),VLOOKUP(#REF!,#REF!,2,FALSE)))&amp;" "&amp;#REF!)</f>
        <v>#REF!</v>
      </c>
    </row>
    <row r="69" spans="1:9" x14ac:dyDescent="0.15">
      <c r="A69" t="e">
        <f>IF(H69="","",RIGHT(#REF!,4))&amp;(D69&amp;"0000")+H69</f>
        <v>#REF!</v>
      </c>
      <c r="B69" t="e">
        <f>IF(H69="","",#REF!)</f>
        <v>#REF!</v>
      </c>
      <c r="C69" t="e">
        <f>IF(H69="","",#REF!)</f>
        <v>#REF!</v>
      </c>
      <c r="D69" t="e">
        <f>IF(H69="","",IF(#REF!="男",1,2))</f>
        <v>#REF!</v>
      </c>
      <c r="E69" t="e">
        <f t="shared" si="1"/>
        <v>#REF!</v>
      </c>
      <c r="F69" t="e">
        <f>IF(H69="","",#REF!)</f>
        <v>#REF!</v>
      </c>
      <c r="G69" t="e">
        <f>IF(H69="","",#REF!)</f>
        <v>#REF!</v>
      </c>
      <c r="H69" t="e">
        <f>IF(#REF!="","",#REF!)</f>
        <v>#REF!</v>
      </c>
      <c r="I69" t="e">
        <f>IF(H69="","",IF(#REF!="","",IF(D69=1,VLOOKUP(#REF!,#REF!,2,FALSE),VLOOKUP(#REF!,#REF!,2,FALSE)))&amp;" "&amp;#REF!)</f>
        <v>#REF!</v>
      </c>
    </row>
    <row r="70" spans="1:9" x14ac:dyDescent="0.15">
      <c r="A70" t="e">
        <f>IF(H70="","",RIGHT(#REF!,4))&amp;(D70&amp;"0000")+H70</f>
        <v>#REF!</v>
      </c>
      <c r="B70" t="e">
        <f>IF(H70="","",#REF!)</f>
        <v>#REF!</v>
      </c>
      <c r="C70" t="e">
        <f>IF(H70="","",#REF!)</f>
        <v>#REF!</v>
      </c>
      <c r="D70" t="e">
        <f>IF(H70="","",IF(#REF!="男",1,2))</f>
        <v>#REF!</v>
      </c>
      <c r="E70" t="e">
        <f t="shared" si="1"/>
        <v>#REF!</v>
      </c>
      <c r="F70" t="e">
        <f>IF(H70="","",#REF!)</f>
        <v>#REF!</v>
      </c>
      <c r="G70" t="e">
        <f>IF(H70="","",#REF!)</f>
        <v>#REF!</v>
      </c>
      <c r="H70" t="e">
        <f>IF(#REF!="","",#REF!)</f>
        <v>#REF!</v>
      </c>
      <c r="I70" t="e">
        <f>IF(H70="","",IF(#REF!="","",IF(D70=1,VLOOKUP(#REF!,#REF!,2,FALSE),VLOOKUP(#REF!,#REF!,2,FALSE)))&amp;" "&amp;#REF!)</f>
        <v>#REF!</v>
      </c>
    </row>
    <row r="71" spans="1:9" x14ac:dyDescent="0.15">
      <c r="A71" t="e">
        <f>IF(H71="","",RIGHT(#REF!,4))&amp;(D71&amp;"0000")+H71</f>
        <v>#REF!</v>
      </c>
      <c r="B71" t="e">
        <f>IF(H71="","",#REF!)</f>
        <v>#REF!</v>
      </c>
      <c r="C71" t="e">
        <f>IF(H71="","",#REF!)</f>
        <v>#REF!</v>
      </c>
      <c r="D71" t="e">
        <f>IF(H71="","",IF(#REF!="男",1,2))</f>
        <v>#REF!</v>
      </c>
      <c r="E71" t="e">
        <f t="shared" si="1"/>
        <v>#REF!</v>
      </c>
      <c r="F71" t="e">
        <f>IF(H71="","",#REF!)</f>
        <v>#REF!</v>
      </c>
      <c r="G71" t="e">
        <f>IF(H71="","",#REF!)</f>
        <v>#REF!</v>
      </c>
      <c r="H71" t="e">
        <f>IF(#REF!="","",#REF!)</f>
        <v>#REF!</v>
      </c>
      <c r="I71" t="e">
        <f>IF(H71="","",IF(#REF!="","",IF(D71=1,VLOOKUP(#REF!,#REF!,2,FALSE),VLOOKUP(#REF!,#REF!,2,FALSE)))&amp;" "&amp;#REF!)</f>
        <v>#REF!</v>
      </c>
    </row>
    <row r="72" spans="1:9" x14ac:dyDescent="0.15">
      <c r="A72" t="e">
        <f>IF(H72="","",RIGHT(#REF!,4))&amp;(D72&amp;"0000")+H72</f>
        <v>#REF!</v>
      </c>
      <c r="B72" t="e">
        <f>IF(H72="","",#REF!)</f>
        <v>#REF!</v>
      </c>
      <c r="C72" t="e">
        <f>IF(H72="","",#REF!)</f>
        <v>#REF!</v>
      </c>
      <c r="D72" t="e">
        <f>IF(H72="","",IF(#REF!="男",1,2))</f>
        <v>#REF!</v>
      </c>
      <c r="E72" t="e">
        <f t="shared" si="1"/>
        <v>#REF!</v>
      </c>
      <c r="F72" t="e">
        <f>IF(H72="","",#REF!)</f>
        <v>#REF!</v>
      </c>
      <c r="G72" t="e">
        <f>IF(H72="","",#REF!)</f>
        <v>#REF!</v>
      </c>
      <c r="H72" t="e">
        <f>IF(#REF!="","",#REF!)</f>
        <v>#REF!</v>
      </c>
      <c r="I72" t="e">
        <f>IF(H72="","",IF(#REF!="","",IF(D72=1,VLOOKUP(#REF!,#REF!,2,FALSE),VLOOKUP(#REF!,#REF!,2,FALSE)))&amp;" "&amp;#REF!)</f>
        <v>#REF!</v>
      </c>
    </row>
    <row r="73" spans="1:9" x14ac:dyDescent="0.15">
      <c r="A73" t="e">
        <f>IF(H73="","",RIGHT(#REF!,4))&amp;(D73&amp;"0000")+H73</f>
        <v>#REF!</v>
      </c>
      <c r="B73" t="e">
        <f>IF(H73="","",#REF!)</f>
        <v>#REF!</v>
      </c>
      <c r="C73" t="e">
        <f>IF(H73="","",#REF!)</f>
        <v>#REF!</v>
      </c>
      <c r="D73" t="e">
        <f>IF(H73="","",IF(#REF!="男",1,2))</f>
        <v>#REF!</v>
      </c>
      <c r="E73" t="e">
        <f t="shared" si="1"/>
        <v>#REF!</v>
      </c>
      <c r="F73" t="e">
        <f>IF(H73="","",#REF!)</f>
        <v>#REF!</v>
      </c>
      <c r="G73" t="e">
        <f>IF(H73="","",#REF!)</f>
        <v>#REF!</v>
      </c>
      <c r="H73" t="e">
        <f>IF(#REF!="","",#REF!)</f>
        <v>#REF!</v>
      </c>
      <c r="I73" t="e">
        <f>IF(H73="","",IF(#REF!="","",IF(D73=1,VLOOKUP(#REF!,#REF!,2,FALSE),VLOOKUP(#REF!,#REF!,2,FALSE)))&amp;" "&amp;#REF!)</f>
        <v>#REF!</v>
      </c>
    </row>
    <row r="74" spans="1:9" x14ac:dyDescent="0.15">
      <c r="A74" t="e">
        <f>IF(H74="","",RIGHT(#REF!,4))&amp;(D74&amp;"0000")+H74</f>
        <v>#REF!</v>
      </c>
      <c r="B74" t="e">
        <f>IF(H74="","",#REF!)</f>
        <v>#REF!</v>
      </c>
      <c r="C74" t="e">
        <f>IF(H74="","",#REF!)</f>
        <v>#REF!</v>
      </c>
      <c r="D74" t="e">
        <f>IF(H74="","",IF(#REF!="男",1,2))</f>
        <v>#REF!</v>
      </c>
      <c r="E74" t="e">
        <f t="shared" si="1"/>
        <v>#REF!</v>
      </c>
      <c r="F74" t="e">
        <f>IF(H74="","",#REF!)</f>
        <v>#REF!</v>
      </c>
      <c r="G74" t="e">
        <f>IF(H74="","",#REF!)</f>
        <v>#REF!</v>
      </c>
      <c r="H74" t="e">
        <f>IF(#REF!="","",#REF!)</f>
        <v>#REF!</v>
      </c>
      <c r="I74" t="e">
        <f>IF(H74="","",IF(#REF!="","",IF(D74=1,VLOOKUP(#REF!,#REF!,2,FALSE),VLOOKUP(#REF!,#REF!,2,FALSE)))&amp;" "&amp;#REF!)</f>
        <v>#REF!</v>
      </c>
    </row>
    <row r="75" spans="1:9" x14ac:dyDescent="0.15">
      <c r="A75" t="e">
        <f>IF(H75="","",RIGHT(#REF!,4))&amp;(D75&amp;"0000")+H75</f>
        <v>#REF!</v>
      </c>
      <c r="B75" t="e">
        <f>IF(H75="","",#REF!)</f>
        <v>#REF!</v>
      </c>
      <c r="C75" t="e">
        <f>IF(H75="","",#REF!)</f>
        <v>#REF!</v>
      </c>
      <c r="D75" t="e">
        <f>IF(H75="","",IF(#REF!="男",1,2))</f>
        <v>#REF!</v>
      </c>
      <c r="E75" t="e">
        <f t="shared" si="1"/>
        <v>#REF!</v>
      </c>
      <c r="F75" t="e">
        <f>IF(H75="","",#REF!)</f>
        <v>#REF!</v>
      </c>
      <c r="G75" t="e">
        <f>IF(H75="","",#REF!)</f>
        <v>#REF!</v>
      </c>
      <c r="H75" t="e">
        <f>IF(#REF!="","",#REF!)</f>
        <v>#REF!</v>
      </c>
      <c r="I75" t="e">
        <f>IF(H75="","",IF(#REF!="","",IF(D75=1,VLOOKUP(#REF!,#REF!,2,FALSE),VLOOKUP(#REF!,#REF!,2,FALSE)))&amp;" "&amp;#REF!)</f>
        <v>#REF!</v>
      </c>
    </row>
    <row r="76" spans="1:9" x14ac:dyDescent="0.15">
      <c r="A76" t="e">
        <f>IF(H76="","",RIGHT(#REF!,4))&amp;(D76&amp;"0000")+H76</f>
        <v>#REF!</v>
      </c>
      <c r="B76" t="e">
        <f>IF(H76="","",#REF!)</f>
        <v>#REF!</v>
      </c>
      <c r="C76" t="e">
        <f>IF(H76="","",#REF!)</f>
        <v>#REF!</v>
      </c>
      <c r="D76" t="e">
        <f>IF(H76="","",IF(#REF!="男",1,2))</f>
        <v>#REF!</v>
      </c>
      <c r="E76" t="e">
        <f t="shared" si="1"/>
        <v>#REF!</v>
      </c>
      <c r="F76" t="e">
        <f>IF(H76="","",#REF!)</f>
        <v>#REF!</v>
      </c>
      <c r="G76" t="e">
        <f>IF(H76="","",#REF!)</f>
        <v>#REF!</v>
      </c>
      <c r="H76" t="e">
        <f>IF(#REF!="","",#REF!)</f>
        <v>#REF!</v>
      </c>
      <c r="I76" t="e">
        <f>IF(H76="","",IF(#REF!="","",IF(D76=1,VLOOKUP(#REF!,#REF!,2,FALSE),VLOOKUP(#REF!,#REF!,2,FALSE)))&amp;" "&amp;#REF!)</f>
        <v>#REF!</v>
      </c>
    </row>
    <row r="77" spans="1:9" x14ac:dyDescent="0.15">
      <c r="A77" t="e">
        <f>IF(H77="","",RIGHT(#REF!,4))&amp;(D77&amp;"0000")+H77</f>
        <v>#REF!</v>
      </c>
      <c r="B77" t="e">
        <f>IF(H77="","",#REF!)</f>
        <v>#REF!</v>
      </c>
      <c r="C77" t="e">
        <f>IF(H77="","",#REF!)</f>
        <v>#REF!</v>
      </c>
      <c r="D77" t="e">
        <f>IF(H77="","",IF(#REF!="男",1,2))</f>
        <v>#REF!</v>
      </c>
      <c r="E77" t="e">
        <f t="shared" si="1"/>
        <v>#REF!</v>
      </c>
      <c r="F77" t="e">
        <f>IF(H77="","",#REF!)</f>
        <v>#REF!</v>
      </c>
      <c r="G77" t="e">
        <f>IF(H77="","",#REF!)</f>
        <v>#REF!</v>
      </c>
      <c r="H77" t="e">
        <f>IF(#REF!="","",#REF!)</f>
        <v>#REF!</v>
      </c>
      <c r="I77" t="e">
        <f>IF(H77="","",IF(#REF!="","",IF(D77=1,VLOOKUP(#REF!,#REF!,2,FALSE),VLOOKUP(#REF!,#REF!,2,FALSE)))&amp;" "&amp;#REF!)</f>
        <v>#REF!</v>
      </c>
    </row>
    <row r="78" spans="1:9" x14ac:dyDescent="0.15">
      <c r="A78" t="e">
        <f>IF(H78="","",RIGHT(#REF!,4))&amp;(D78&amp;"0000")+H78</f>
        <v>#REF!</v>
      </c>
      <c r="B78" t="e">
        <f>IF(H78="","",#REF!)</f>
        <v>#REF!</v>
      </c>
      <c r="C78" t="e">
        <f>IF(H78="","",#REF!)</f>
        <v>#REF!</v>
      </c>
      <c r="D78" t="e">
        <f>IF(H78="","",IF(#REF!="男",1,2))</f>
        <v>#REF!</v>
      </c>
      <c r="E78" t="e">
        <f t="shared" si="1"/>
        <v>#REF!</v>
      </c>
      <c r="F78" t="e">
        <f>IF(H78="","",#REF!)</f>
        <v>#REF!</v>
      </c>
      <c r="G78" t="e">
        <f>IF(H78="","",#REF!)</f>
        <v>#REF!</v>
      </c>
      <c r="H78" t="e">
        <f>IF(#REF!="","",#REF!)</f>
        <v>#REF!</v>
      </c>
      <c r="I78" t="e">
        <f>IF(H78="","",IF(#REF!="","",IF(D78=1,VLOOKUP(#REF!,#REF!,2,FALSE),VLOOKUP(#REF!,#REF!,2,FALSE)))&amp;" "&amp;#REF!)</f>
        <v>#REF!</v>
      </c>
    </row>
    <row r="79" spans="1:9" x14ac:dyDescent="0.15">
      <c r="A79" t="e">
        <f>IF(H79="","",RIGHT(#REF!,4))&amp;(D79&amp;"0000")+H79</f>
        <v>#REF!</v>
      </c>
      <c r="B79" t="e">
        <f>IF(H79="","",#REF!)</f>
        <v>#REF!</v>
      </c>
      <c r="C79" t="e">
        <f>IF(H79="","",#REF!)</f>
        <v>#REF!</v>
      </c>
      <c r="D79" t="e">
        <f>IF(H79="","",IF(#REF!="男",1,2))</f>
        <v>#REF!</v>
      </c>
      <c r="E79" t="e">
        <f t="shared" si="1"/>
        <v>#REF!</v>
      </c>
      <c r="F79" t="e">
        <f>IF(H79="","",#REF!)</f>
        <v>#REF!</v>
      </c>
      <c r="G79" t="e">
        <f>IF(H79="","",#REF!)</f>
        <v>#REF!</v>
      </c>
      <c r="H79" t="e">
        <f>IF(#REF!="","",#REF!)</f>
        <v>#REF!</v>
      </c>
      <c r="I79" t="e">
        <f>IF(H79="","",IF(#REF!="","",IF(D79=1,VLOOKUP(#REF!,#REF!,2,FALSE),VLOOKUP(#REF!,#REF!,2,FALSE)))&amp;" "&amp;#REF!)</f>
        <v>#REF!</v>
      </c>
    </row>
    <row r="80" spans="1:9" x14ac:dyDescent="0.15">
      <c r="A80" t="e">
        <f>IF(H80="","",RIGHT(#REF!,4))&amp;(D80&amp;"0000")+H80</f>
        <v>#REF!</v>
      </c>
      <c r="B80" t="e">
        <f>IF(H80="","",#REF!)</f>
        <v>#REF!</v>
      </c>
      <c r="C80" t="e">
        <f>IF(H80="","",#REF!)</f>
        <v>#REF!</v>
      </c>
      <c r="D80" t="e">
        <f>IF(H80="","",IF(#REF!="男",1,2))</f>
        <v>#REF!</v>
      </c>
      <c r="E80" t="e">
        <f t="shared" si="1"/>
        <v>#REF!</v>
      </c>
      <c r="F80" t="e">
        <f>IF(H80="","",#REF!)</f>
        <v>#REF!</v>
      </c>
      <c r="G80" t="e">
        <f>IF(H80="","",#REF!)</f>
        <v>#REF!</v>
      </c>
      <c r="H80" t="e">
        <f>IF(#REF!="","",#REF!)</f>
        <v>#REF!</v>
      </c>
      <c r="I80" t="e">
        <f>IF(H80="","",IF(#REF!="","",IF(D80=1,VLOOKUP(#REF!,#REF!,2,FALSE),VLOOKUP(#REF!,#REF!,2,FALSE)))&amp;" "&amp;#REF!)</f>
        <v>#REF!</v>
      </c>
    </row>
    <row r="81" spans="1:9" x14ac:dyDescent="0.15">
      <c r="A81" t="e">
        <f>IF(H81="","",RIGHT(#REF!,4))&amp;(D81&amp;"0000")+H81</f>
        <v>#REF!</v>
      </c>
      <c r="B81" t="e">
        <f>IF(H81="","",#REF!)</f>
        <v>#REF!</v>
      </c>
      <c r="C81" t="e">
        <f>IF(H81="","",#REF!)</f>
        <v>#REF!</v>
      </c>
      <c r="D81" t="e">
        <f>IF(H81="","",IF(#REF!="男",1,2))</f>
        <v>#REF!</v>
      </c>
      <c r="E81" t="e">
        <f t="shared" si="1"/>
        <v>#REF!</v>
      </c>
      <c r="F81" t="e">
        <f>IF(H81="","",#REF!)</f>
        <v>#REF!</v>
      </c>
      <c r="G81" t="e">
        <f>IF(H81="","",#REF!)</f>
        <v>#REF!</v>
      </c>
      <c r="H81" t="e">
        <f>IF(#REF!="","",#REF!)</f>
        <v>#REF!</v>
      </c>
      <c r="I81" t="e">
        <f>IF(H81="","",IF(#REF!="","",IF(D81=1,VLOOKUP(#REF!,#REF!,2,FALSE),VLOOKUP(#REF!,#REF!,2,FALSE)))&amp;" "&amp;#REF!)</f>
        <v>#REF!</v>
      </c>
    </row>
    <row r="82" spans="1:9" x14ac:dyDescent="0.15">
      <c r="A82" t="e">
        <f>IF(H82="","",RIGHT(#REF!,4))&amp;(D82&amp;"0000")+H82</f>
        <v>#REF!</v>
      </c>
      <c r="B82" t="e">
        <f>IF(H82="","",#REF!)</f>
        <v>#REF!</v>
      </c>
      <c r="C82" t="e">
        <f>IF(H82="","",#REF!)</f>
        <v>#REF!</v>
      </c>
      <c r="D82" t="e">
        <f>IF(H82="","",IF(#REF!="男",1,2))</f>
        <v>#REF!</v>
      </c>
      <c r="E82" t="e">
        <f t="shared" si="1"/>
        <v>#REF!</v>
      </c>
      <c r="F82" t="e">
        <f>IF(H82="","",#REF!)</f>
        <v>#REF!</v>
      </c>
      <c r="G82" t="e">
        <f>IF(H82="","",#REF!)</f>
        <v>#REF!</v>
      </c>
      <c r="H82" t="e">
        <f>IF(#REF!="","",#REF!)</f>
        <v>#REF!</v>
      </c>
      <c r="I82" t="e">
        <f>IF(H82="","",IF(#REF!="","",IF(D82=1,VLOOKUP(#REF!,#REF!,2,FALSE),VLOOKUP(#REF!,#REF!,2,FALSE)))&amp;" "&amp;#REF!)</f>
        <v>#REF!</v>
      </c>
    </row>
    <row r="83" spans="1:9" x14ac:dyDescent="0.15">
      <c r="A83" t="e">
        <f>IF(H83="","",RIGHT(#REF!,4))&amp;(D83&amp;"0000")+H83</f>
        <v>#REF!</v>
      </c>
      <c r="B83" t="e">
        <f>IF(H83="","",#REF!)</f>
        <v>#REF!</v>
      </c>
      <c r="C83" t="e">
        <f>IF(H83="","",#REF!)</f>
        <v>#REF!</v>
      </c>
      <c r="D83" t="e">
        <f>IF(H83="","",IF(#REF!="男",1,2))</f>
        <v>#REF!</v>
      </c>
      <c r="E83" t="e">
        <f t="shared" si="1"/>
        <v>#REF!</v>
      </c>
      <c r="F83" t="e">
        <f>IF(H83="","",#REF!)</f>
        <v>#REF!</v>
      </c>
      <c r="G83" t="e">
        <f>IF(H83="","",#REF!)</f>
        <v>#REF!</v>
      </c>
      <c r="H83" t="e">
        <f>IF(#REF!="","",#REF!)</f>
        <v>#REF!</v>
      </c>
      <c r="I83" t="e">
        <f>IF(H83="","",IF(#REF!="","",IF(D83=1,VLOOKUP(#REF!,#REF!,2,FALSE),VLOOKUP(#REF!,#REF!,2,FALSE)))&amp;" "&amp;#REF!)</f>
        <v>#REF!</v>
      </c>
    </row>
    <row r="84" spans="1:9" x14ac:dyDescent="0.15">
      <c r="A84" t="e">
        <f>IF(H84="","",RIGHT(#REF!,4))&amp;(D84&amp;"0000")+H84</f>
        <v>#REF!</v>
      </c>
      <c r="B84" t="e">
        <f>IF(H84="","",#REF!)</f>
        <v>#REF!</v>
      </c>
      <c r="C84" t="e">
        <f>IF(H84="","",#REF!)</f>
        <v>#REF!</v>
      </c>
      <c r="D84" t="e">
        <f>IF(H84="","",IF(#REF!="男",1,2))</f>
        <v>#REF!</v>
      </c>
      <c r="E84" t="e">
        <f t="shared" si="1"/>
        <v>#REF!</v>
      </c>
      <c r="F84" t="e">
        <f>IF(H84="","",#REF!)</f>
        <v>#REF!</v>
      </c>
      <c r="G84" t="e">
        <f>IF(H84="","",#REF!)</f>
        <v>#REF!</v>
      </c>
      <c r="H84" t="e">
        <f>IF(#REF!="","",#REF!)</f>
        <v>#REF!</v>
      </c>
      <c r="I84" t="e">
        <f>IF(H84="","",IF(#REF!="","",IF(D84=1,VLOOKUP(#REF!,#REF!,2,FALSE),VLOOKUP(#REF!,#REF!,2,FALSE)))&amp;" "&amp;#REF!)</f>
        <v>#REF!</v>
      </c>
    </row>
    <row r="85" spans="1:9" x14ac:dyDescent="0.15">
      <c r="A85" t="e">
        <f>IF(H85="","",RIGHT(#REF!,4))&amp;(D85&amp;"0000")+H85</f>
        <v>#REF!</v>
      </c>
      <c r="B85" t="e">
        <f>IF(H85="","",#REF!)</f>
        <v>#REF!</v>
      </c>
      <c r="C85" t="e">
        <f>IF(H85="","",#REF!)</f>
        <v>#REF!</v>
      </c>
      <c r="D85" t="e">
        <f>IF(H85="","",IF(#REF!="男",1,2))</f>
        <v>#REF!</v>
      </c>
      <c r="E85" t="e">
        <f t="shared" si="1"/>
        <v>#REF!</v>
      </c>
      <c r="F85" t="e">
        <f>IF(H85="","",#REF!)</f>
        <v>#REF!</v>
      </c>
      <c r="G85" t="e">
        <f>IF(H85="","",#REF!)</f>
        <v>#REF!</v>
      </c>
      <c r="H85" t="e">
        <f>IF(#REF!="","",#REF!)</f>
        <v>#REF!</v>
      </c>
      <c r="I85" t="e">
        <f>IF(H85="","",IF(#REF!="","",IF(D85=1,VLOOKUP(#REF!,#REF!,2,FALSE),VLOOKUP(#REF!,#REF!,2,FALSE)))&amp;" "&amp;#REF!)</f>
        <v>#REF!</v>
      </c>
    </row>
    <row r="86" spans="1:9" x14ac:dyDescent="0.15">
      <c r="A86" t="e">
        <f>IF(H86="","",RIGHT(#REF!,4))&amp;(D86&amp;"0000")+H86</f>
        <v>#REF!</v>
      </c>
      <c r="B86" t="e">
        <f>IF(H86="","",#REF!)</f>
        <v>#REF!</v>
      </c>
      <c r="C86" t="e">
        <f>IF(H86="","",#REF!)</f>
        <v>#REF!</v>
      </c>
      <c r="D86" t="e">
        <f>IF(H86="","",IF(#REF!="男",1,2))</f>
        <v>#REF!</v>
      </c>
      <c r="E86" t="e">
        <f t="shared" si="1"/>
        <v>#REF!</v>
      </c>
      <c r="F86" t="e">
        <f>IF(H86="","",#REF!)</f>
        <v>#REF!</v>
      </c>
      <c r="G86" t="e">
        <f>IF(H86="","",#REF!)</f>
        <v>#REF!</v>
      </c>
      <c r="H86" t="e">
        <f>IF(#REF!="","",#REF!)</f>
        <v>#REF!</v>
      </c>
      <c r="I86" t="e">
        <f>IF(H86="","",IF(#REF!="","",IF(D86=1,VLOOKUP(#REF!,#REF!,2,FALSE),VLOOKUP(#REF!,#REF!,2,FALSE)))&amp;" "&amp;#REF!)</f>
        <v>#REF!</v>
      </c>
    </row>
    <row r="87" spans="1:9" x14ac:dyDescent="0.15">
      <c r="A87" t="e">
        <f>IF(H87="","",RIGHT(#REF!,4))&amp;(D87&amp;"0000")+H87</f>
        <v>#REF!</v>
      </c>
      <c r="B87" t="e">
        <f>IF(H87="","",#REF!)</f>
        <v>#REF!</v>
      </c>
      <c r="C87" t="e">
        <f>IF(H87="","",#REF!)</f>
        <v>#REF!</v>
      </c>
      <c r="D87" t="e">
        <f>IF(H87="","",IF(#REF!="男",1,2))</f>
        <v>#REF!</v>
      </c>
      <c r="E87" t="e">
        <f t="shared" si="1"/>
        <v>#REF!</v>
      </c>
      <c r="F87" t="e">
        <f>IF(H87="","",#REF!)</f>
        <v>#REF!</v>
      </c>
      <c r="G87" t="e">
        <f>IF(H87="","",#REF!)</f>
        <v>#REF!</v>
      </c>
      <c r="H87" t="e">
        <f>IF(#REF!="","",#REF!)</f>
        <v>#REF!</v>
      </c>
      <c r="I87" t="e">
        <f>IF(H87="","",IF(#REF!="","",IF(D87=1,VLOOKUP(#REF!,#REF!,2,FALSE),VLOOKUP(#REF!,#REF!,2,FALSE)))&amp;" "&amp;#REF!)</f>
        <v>#REF!</v>
      </c>
    </row>
    <row r="88" spans="1:9" x14ac:dyDescent="0.15">
      <c r="A88" t="e">
        <f>IF(H88="","",RIGHT(#REF!,4))&amp;(D88&amp;"0000")+H88</f>
        <v>#REF!</v>
      </c>
      <c r="B88" t="e">
        <f>IF(H88="","",#REF!)</f>
        <v>#REF!</v>
      </c>
      <c r="C88" t="e">
        <f>IF(H88="","",#REF!)</f>
        <v>#REF!</v>
      </c>
      <c r="D88" t="e">
        <f>IF(H88="","",IF(#REF!="男",1,2))</f>
        <v>#REF!</v>
      </c>
      <c r="E88" t="e">
        <f t="shared" si="1"/>
        <v>#REF!</v>
      </c>
      <c r="F88" t="e">
        <f>IF(H88="","",#REF!)</f>
        <v>#REF!</v>
      </c>
      <c r="G88" t="e">
        <f>IF(H88="","",#REF!)</f>
        <v>#REF!</v>
      </c>
      <c r="H88" t="e">
        <f>IF(#REF!="","",#REF!)</f>
        <v>#REF!</v>
      </c>
      <c r="I88" t="e">
        <f>IF(H88="","",IF(#REF!="","",IF(D88=1,VLOOKUP(#REF!,#REF!,2,FALSE),VLOOKUP(#REF!,#REF!,2,FALSE)))&amp;" "&amp;#REF!)</f>
        <v>#REF!</v>
      </c>
    </row>
    <row r="89" spans="1:9" x14ac:dyDescent="0.15">
      <c r="A89" t="e">
        <f>IF(H89="","",RIGHT(#REF!,4))&amp;(D89&amp;"0000")+H89</f>
        <v>#REF!</v>
      </c>
      <c r="B89" t="e">
        <f>IF(H89="","",#REF!)</f>
        <v>#REF!</v>
      </c>
      <c r="C89" t="e">
        <f>IF(H89="","",#REF!)</f>
        <v>#REF!</v>
      </c>
      <c r="D89" t="e">
        <f>IF(H89="","",IF(#REF!="男",1,2))</f>
        <v>#REF!</v>
      </c>
      <c r="E89" t="e">
        <f t="shared" si="1"/>
        <v>#REF!</v>
      </c>
      <c r="F89" t="e">
        <f>IF(H89="","",#REF!)</f>
        <v>#REF!</v>
      </c>
      <c r="G89" t="e">
        <f>IF(H89="","",#REF!)</f>
        <v>#REF!</v>
      </c>
      <c r="H89" t="e">
        <f>IF(#REF!="","",#REF!)</f>
        <v>#REF!</v>
      </c>
      <c r="I89" t="e">
        <f>IF(H89="","",IF(#REF!="","",IF(D89=1,VLOOKUP(#REF!,#REF!,2,FALSE),VLOOKUP(#REF!,#REF!,2,FALSE)))&amp;" "&amp;#REF!)</f>
        <v>#REF!</v>
      </c>
    </row>
    <row r="90" spans="1:9" x14ac:dyDescent="0.15">
      <c r="A90" t="e">
        <f>IF(H90="","",RIGHT(#REF!,4))&amp;(D90&amp;"0000")+H90</f>
        <v>#REF!</v>
      </c>
      <c r="B90" t="e">
        <f>IF(H90="","",#REF!)</f>
        <v>#REF!</v>
      </c>
      <c r="C90" t="e">
        <f>IF(H90="","",#REF!)</f>
        <v>#REF!</v>
      </c>
      <c r="D90" t="e">
        <f>IF(H90="","",IF(#REF!="男",1,2))</f>
        <v>#REF!</v>
      </c>
      <c r="E90" t="e">
        <f t="shared" si="1"/>
        <v>#REF!</v>
      </c>
      <c r="F90" t="e">
        <f>IF(H90="","",#REF!)</f>
        <v>#REF!</v>
      </c>
      <c r="G90" t="e">
        <f>IF(H90="","",#REF!)</f>
        <v>#REF!</v>
      </c>
      <c r="H90" t="e">
        <f>IF(#REF!="","",#REF!)</f>
        <v>#REF!</v>
      </c>
      <c r="I90" t="e">
        <f>IF(H90="","",IF(#REF!="","",IF(D90=1,VLOOKUP(#REF!,#REF!,2,FALSE),VLOOKUP(#REF!,#REF!,2,FALSE)))&amp;" "&amp;#REF!)</f>
        <v>#REF!</v>
      </c>
    </row>
    <row r="91" spans="1:9" x14ac:dyDescent="0.15">
      <c r="A91" t="e">
        <f>IF(H91="","",RIGHT(#REF!,4))&amp;(D91&amp;"0000")+H91</f>
        <v>#REF!</v>
      </c>
      <c r="B91" t="e">
        <f>IF(H91="","",#REF!)</f>
        <v>#REF!</v>
      </c>
      <c r="C91" t="e">
        <f>IF(H91="","",#REF!)</f>
        <v>#REF!</v>
      </c>
      <c r="D91" t="e">
        <f>IF(H91="","",IF(#REF!="男",1,2))</f>
        <v>#REF!</v>
      </c>
      <c r="E91" t="e">
        <f t="shared" si="1"/>
        <v>#REF!</v>
      </c>
      <c r="F91" t="e">
        <f>IF(H91="","",#REF!)</f>
        <v>#REF!</v>
      </c>
      <c r="G91" t="e">
        <f>IF(H91="","",#REF!)</f>
        <v>#REF!</v>
      </c>
      <c r="H91" t="e">
        <f>IF(#REF!="","",#REF!)</f>
        <v>#REF!</v>
      </c>
      <c r="I91" t="e">
        <f>IF(H91="","",IF(#REF!="","",IF(D91=1,VLOOKUP(#REF!,#REF!,2,FALSE),VLOOKUP(#REF!,#REF!,2,FALSE)))&amp;" "&amp;#REF!)</f>
        <v>#REF!</v>
      </c>
    </row>
    <row r="92" spans="1:9" x14ac:dyDescent="0.15">
      <c r="A92" s="3"/>
      <c r="B92" s="3"/>
      <c r="C92" s="3"/>
      <c r="D92" s="3"/>
      <c r="E92" s="3"/>
      <c r="F92" s="3"/>
      <c r="G92" s="3"/>
      <c r="H92" s="3"/>
      <c r="I92" s="3"/>
    </row>
  </sheetData>
  <phoneticPr fontId="9"/>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2"/>
  <sheetViews>
    <sheetView workbookViewId="0">
      <selection activeCell="C2" sqref="C2:D2"/>
    </sheetView>
  </sheetViews>
  <sheetFormatPr defaultRowHeight="13.5" x14ac:dyDescent="0.15"/>
  <cols>
    <col min="6" max="10" width="10.5" bestFit="1" customWidth="1"/>
  </cols>
  <sheetData>
    <row r="1" spans="1:11" x14ac:dyDescent="0.15">
      <c r="A1" t="s">
        <v>13</v>
      </c>
      <c r="B1" t="s">
        <v>20</v>
      </c>
      <c r="C1" t="s">
        <v>14</v>
      </c>
      <c r="D1" t="s">
        <v>15</v>
      </c>
      <c r="E1" t="s">
        <v>22</v>
      </c>
      <c r="F1" t="s">
        <v>21</v>
      </c>
      <c r="G1" t="s">
        <v>23</v>
      </c>
      <c r="H1" t="s">
        <v>24</v>
      </c>
      <c r="I1" t="s">
        <v>25</v>
      </c>
      <c r="J1" t="s">
        <v>26</v>
      </c>
      <c r="K1" t="s">
        <v>27</v>
      </c>
    </row>
    <row r="2" spans="1:11" x14ac:dyDescent="0.15">
      <c r="A2" t="e">
        <f>IF(#REF!="","",#REF!)</f>
        <v>#REF!</v>
      </c>
      <c r="C2" t="e">
        <f>IF(#REF!="","",#REF!)</f>
        <v>#REF!</v>
      </c>
      <c r="D2" t="e">
        <f>IF(#REF!="","",ASC(#REF!))</f>
        <v>#REF!</v>
      </c>
      <c r="E2" t="e">
        <f>IF(#REF!="","",#REF!)</f>
        <v>#REF!</v>
      </c>
      <c r="F2" t="e">
        <f>IF(#REF!="","",#REF!)</f>
        <v>#REF!</v>
      </c>
      <c r="G2" t="e">
        <f>IF(#REF!="","",#REF!)</f>
        <v>#REF!</v>
      </c>
      <c r="H2" t="e">
        <f>IF(#REF!="","",#REF!)</f>
        <v>#REF!</v>
      </c>
      <c r="I2" t="e">
        <f>IF(#REF!="","",#REF!)</f>
        <v>#REF!</v>
      </c>
      <c r="J2" t="e">
        <f>IF(#REF!="","",#REF!)</f>
        <v>#REF!</v>
      </c>
      <c r="K2" t="e">
        <f>IF(#REF!="","",#REF!)</f>
        <v>#REF!</v>
      </c>
    </row>
  </sheetData>
  <phoneticPr fontId="9"/>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M25"/>
  <sheetViews>
    <sheetView workbookViewId="0">
      <pane ySplit="1" topLeftCell="A2" activePane="bottomLeft" state="frozen"/>
      <selection activeCell="M33" sqref="M33"/>
      <selection pane="bottomLeft" activeCell="M33" sqref="M33"/>
    </sheetView>
  </sheetViews>
  <sheetFormatPr defaultRowHeight="13.5" x14ac:dyDescent="0.15"/>
  <sheetData>
    <row r="1" spans="1:13" x14ac:dyDescent="0.15">
      <c r="A1" t="s">
        <v>2</v>
      </c>
      <c r="B1" t="s">
        <v>3</v>
      </c>
      <c r="C1" t="s">
        <v>4</v>
      </c>
      <c r="D1" t="s">
        <v>5</v>
      </c>
      <c r="E1" t="s">
        <v>6</v>
      </c>
      <c r="F1" t="s">
        <v>7</v>
      </c>
      <c r="G1" t="s">
        <v>8</v>
      </c>
      <c r="H1" t="s">
        <v>0</v>
      </c>
      <c r="I1" t="s">
        <v>1</v>
      </c>
      <c r="J1" t="s">
        <v>9</v>
      </c>
      <c r="K1" t="s">
        <v>10</v>
      </c>
      <c r="L1" t="s">
        <v>11</v>
      </c>
      <c r="M1" t="s">
        <v>12</v>
      </c>
    </row>
    <row r="2" spans="1:13" x14ac:dyDescent="0.15">
      <c r="A2" t="e">
        <f>IF(#REF!="","",410000+#REF!*10)</f>
        <v>#REF!</v>
      </c>
      <c r="B2" t="e">
        <f>IF(A2="","",#REF!)</f>
        <v>#REF!</v>
      </c>
      <c r="C2" t="e">
        <f>IF(A2="","",#REF!)</f>
        <v>#REF!</v>
      </c>
      <c r="D2" t="e">
        <f>IF(A2="","",#REF!)</f>
        <v>#REF!</v>
      </c>
      <c r="G2">
        <v>1</v>
      </c>
      <c r="H2" t="e">
        <f>IF(A2="","",#REF!)</f>
        <v>#REF!</v>
      </c>
      <c r="I2" t="e">
        <f>IF(A2="","",#REF!)</f>
        <v>#REF!</v>
      </c>
      <c r="J2" t="e">
        <f>IF(A2="","",#REF!)</f>
        <v>#REF!</v>
      </c>
      <c r="K2" t="e">
        <f>IF(A2="","",#REF!)</f>
        <v>#REF!</v>
      </c>
      <c r="L2" t="e">
        <f t="shared" ref="L2:L25" si="0">IF(A2="","",0)</f>
        <v>#REF!</v>
      </c>
      <c r="M2" t="e">
        <f>IF(A2="","",#REF!)</f>
        <v>#REF!</v>
      </c>
    </row>
    <row r="3" spans="1:13" x14ac:dyDescent="0.15">
      <c r="A3" t="e">
        <f>IF(#REF!="","",410000+#REF!*10)</f>
        <v>#REF!</v>
      </c>
      <c r="B3" t="e">
        <f>IF(A3="","",#REF!)</f>
        <v>#REF!</v>
      </c>
      <c r="C3" t="e">
        <f>IF(A3="","",#REF!)</f>
        <v>#REF!</v>
      </c>
      <c r="D3" t="e">
        <f>IF(A3="","",#REF!)</f>
        <v>#REF!</v>
      </c>
      <c r="G3">
        <v>2</v>
      </c>
      <c r="H3" t="e">
        <f>IF(A3="","",#REF!)</f>
        <v>#REF!</v>
      </c>
      <c r="I3" t="e">
        <f>IF(A3="","",#REF!)</f>
        <v>#REF!</v>
      </c>
      <c r="J3" t="e">
        <f>IF(A3="","",#REF!)</f>
        <v>#REF!</v>
      </c>
      <c r="K3" t="e">
        <f>IF(A3="","",#REF!)</f>
        <v>#REF!</v>
      </c>
      <c r="L3" t="e">
        <f t="shared" si="0"/>
        <v>#REF!</v>
      </c>
      <c r="M3" t="e">
        <f>IF(A3="","",#REF!)</f>
        <v>#REF!</v>
      </c>
    </row>
    <row r="4" spans="1:13" x14ac:dyDescent="0.15">
      <c r="A4" t="e">
        <f>IF(#REF!="","",410000+#REF!*10)</f>
        <v>#REF!</v>
      </c>
      <c r="B4" t="e">
        <f>IF(A4="","",#REF!)</f>
        <v>#REF!</v>
      </c>
      <c r="C4" t="e">
        <f>IF(A4="","",#REF!)</f>
        <v>#REF!</v>
      </c>
      <c r="D4" t="e">
        <f>IF(A4="","",#REF!)</f>
        <v>#REF!</v>
      </c>
      <c r="G4">
        <v>3</v>
      </c>
      <c r="H4" t="e">
        <f>IF(A4="","",#REF!)</f>
        <v>#REF!</v>
      </c>
      <c r="I4" t="e">
        <f>IF(A4="","",#REF!)</f>
        <v>#REF!</v>
      </c>
      <c r="J4" t="e">
        <f>IF(A4="","",#REF!)</f>
        <v>#REF!</v>
      </c>
      <c r="K4" t="e">
        <f>IF(A4="","",#REF!)</f>
        <v>#REF!</v>
      </c>
      <c r="L4" t="e">
        <f t="shared" si="0"/>
        <v>#REF!</v>
      </c>
      <c r="M4" t="e">
        <f>IF(A4="","",#REF!)</f>
        <v>#REF!</v>
      </c>
    </row>
    <row r="5" spans="1:13" x14ac:dyDescent="0.15">
      <c r="A5" t="e">
        <f>IF(#REF!="","",410000+#REF!*10)</f>
        <v>#REF!</v>
      </c>
      <c r="B5" t="e">
        <f>IF(A5="","",#REF!)</f>
        <v>#REF!</v>
      </c>
      <c r="C5" t="e">
        <f>IF(A5="","",#REF!)</f>
        <v>#REF!</v>
      </c>
      <c r="D5" t="e">
        <f>IF(A5="","",#REF!)</f>
        <v>#REF!</v>
      </c>
      <c r="G5">
        <v>4</v>
      </c>
      <c r="H5" t="e">
        <f>IF(A5="","",#REF!)</f>
        <v>#REF!</v>
      </c>
      <c r="I5" t="e">
        <f>IF(A5="","",#REF!)</f>
        <v>#REF!</v>
      </c>
      <c r="J5" t="e">
        <f>IF(A5="","",#REF!)</f>
        <v>#REF!</v>
      </c>
      <c r="K5" t="e">
        <f>IF(A5="","",#REF!)</f>
        <v>#REF!</v>
      </c>
      <c r="L5" t="e">
        <f t="shared" si="0"/>
        <v>#REF!</v>
      </c>
      <c r="M5" t="e">
        <f>IF(A5="","",#REF!)</f>
        <v>#REF!</v>
      </c>
    </row>
    <row r="6" spans="1:13" x14ac:dyDescent="0.15">
      <c r="A6" t="e">
        <f>IF(#REF!="","",410000+#REF!*10)</f>
        <v>#REF!</v>
      </c>
      <c r="B6" t="e">
        <f>IF(A6="","",#REF!)</f>
        <v>#REF!</v>
      </c>
      <c r="C6" t="e">
        <f>IF(A6="","",#REF!)</f>
        <v>#REF!</v>
      </c>
      <c r="D6" t="e">
        <f>IF(A6="","",#REF!)</f>
        <v>#REF!</v>
      </c>
      <c r="G6">
        <v>5</v>
      </c>
      <c r="H6" t="e">
        <f>IF(A6="","",#REF!)</f>
        <v>#REF!</v>
      </c>
      <c r="I6" t="e">
        <f>IF(A6="","",#REF!)</f>
        <v>#REF!</v>
      </c>
      <c r="J6" t="e">
        <f>IF(A6="","",#REF!)</f>
        <v>#REF!</v>
      </c>
      <c r="K6" t="e">
        <f>IF(A6="","",#REF!)</f>
        <v>#REF!</v>
      </c>
      <c r="L6" t="e">
        <f t="shared" si="0"/>
        <v>#REF!</v>
      </c>
      <c r="M6" t="e">
        <f>IF(A6="","",#REF!)</f>
        <v>#REF!</v>
      </c>
    </row>
    <row r="7" spans="1:13" x14ac:dyDescent="0.15">
      <c r="A7" t="e">
        <f>IF(#REF!="","",410000+#REF!*10)</f>
        <v>#REF!</v>
      </c>
      <c r="B7" t="e">
        <f>IF(A7="","",#REF!)</f>
        <v>#REF!</v>
      </c>
      <c r="C7" t="e">
        <f>IF(A7="","",#REF!)</f>
        <v>#REF!</v>
      </c>
      <c r="D7" t="e">
        <f>IF(A7="","",#REF!)</f>
        <v>#REF!</v>
      </c>
      <c r="G7">
        <v>6</v>
      </c>
      <c r="H7" t="e">
        <f>IF(A7="","",#REF!)</f>
        <v>#REF!</v>
      </c>
      <c r="I7" t="e">
        <f>IF(A7="","",#REF!)</f>
        <v>#REF!</v>
      </c>
      <c r="J7" t="e">
        <f>IF(A7="","",#REF!)</f>
        <v>#REF!</v>
      </c>
      <c r="K7" t="e">
        <f>IF(A7="","",#REF!)</f>
        <v>#REF!</v>
      </c>
      <c r="L7" t="e">
        <f t="shared" si="0"/>
        <v>#REF!</v>
      </c>
      <c r="M7" t="e">
        <f>IF(A7="","",#REF!)</f>
        <v>#REF!</v>
      </c>
    </row>
    <row r="8" spans="1:13" x14ac:dyDescent="0.15">
      <c r="A8" s="2" t="e">
        <f>IF(#REF!="","",1610000+#REF!*10)</f>
        <v>#REF!</v>
      </c>
      <c r="B8" s="2" t="e">
        <f>IF(A8="","",#REF!)</f>
        <v>#REF!</v>
      </c>
      <c r="C8" s="2" t="e">
        <f>IF(A8="","",#REF!)</f>
        <v>#REF!</v>
      </c>
      <c r="D8" s="2" t="e">
        <f>IF(A8="","",#REF!)</f>
        <v>#REF!</v>
      </c>
      <c r="E8" s="2"/>
      <c r="F8" s="2"/>
      <c r="G8" s="2">
        <v>1</v>
      </c>
      <c r="H8" s="2" t="e">
        <f>IF(A8="","",#REF!)</f>
        <v>#REF!</v>
      </c>
      <c r="I8" s="2" t="e">
        <f>IF(A8="","",#REF!)</f>
        <v>#REF!</v>
      </c>
      <c r="J8" s="2" t="e">
        <f>IF(A8="","",#REF!)</f>
        <v>#REF!</v>
      </c>
      <c r="K8" s="2" t="e">
        <f>IF(A8="","",#REF!)</f>
        <v>#REF!</v>
      </c>
      <c r="L8" s="2" t="e">
        <f t="shared" si="0"/>
        <v>#REF!</v>
      </c>
      <c r="M8" s="2" t="e">
        <f>IF(A8="","",#REF!)</f>
        <v>#REF!</v>
      </c>
    </row>
    <row r="9" spans="1:13" x14ac:dyDescent="0.15">
      <c r="A9" s="2" t="e">
        <f>IF(#REF!="","",1610000+#REF!*10)</f>
        <v>#REF!</v>
      </c>
      <c r="B9" s="2" t="e">
        <f>IF(A9="","",#REF!)</f>
        <v>#REF!</v>
      </c>
      <c r="C9" s="2" t="e">
        <f>IF(A9="","",#REF!)</f>
        <v>#REF!</v>
      </c>
      <c r="D9" s="2" t="e">
        <f>IF(A9="","",#REF!)</f>
        <v>#REF!</v>
      </c>
      <c r="E9" s="2"/>
      <c r="F9" s="2"/>
      <c r="G9" s="2">
        <v>2</v>
      </c>
      <c r="H9" s="2" t="e">
        <f>IF(A9="","",#REF!)</f>
        <v>#REF!</v>
      </c>
      <c r="I9" s="2" t="e">
        <f>IF(A9="","",#REF!)</f>
        <v>#REF!</v>
      </c>
      <c r="J9" s="2" t="e">
        <f>IF(A9="","",#REF!)</f>
        <v>#REF!</v>
      </c>
      <c r="K9" s="2" t="e">
        <f>IF(A9="","",#REF!)</f>
        <v>#REF!</v>
      </c>
      <c r="L9" s="2" t="e">
        <f t="shared" si="0"/>
        <v>#REF!</v>
      </c>
      <c r="M9" s="2" t="e">
        <f>IF(A9="","",#REF!)</f>
        <v>#REF!</v>
      </c>
    </row>
    <row r="10" spans="1:13" x14ac:dyDescent="0.15">
      <c r="A10" s="2" t="e">
        <f>IF(#REF!="","",1610000+#REF!*10)</f>
        <v>#REF!</v>
      </c>
      <c r="B10" s="2" t="e">
        <f>IF(A10="","",#REF!)</f>
        <v>#REF!</v>
      </c>
      <c r="C10" s="2" t="e">
        <f>IF(A10="","",#REF!)</f>
        <v>#REF!</v>
      </c>
      <c r="D10" s="2" t="e">
        <f>IF(A10="","",#REF!)</f>
        <v>#REF!</v>
      </c>
      <c r="E10" s="2"/>
      <c r="F10" s="2"/>
      <c r="G10" s="2">
        <v>3</v>
      </c>
      <c r="H10" s="2" t="e">
        <f>IF(A10="","",#REF!)</f>
        <v>#REF!</v>
      </c>
      <c r="I10" s="2" t="e">
        <f>IF(A10="","",#REF!)</f>
        <v>#REF!</v>
      </c>
      <c r="J10" s="2" t="e">
        <f>IF(A10="","",#REF!)</f>
        <v>#REF!</v>
      </c>
      <c r="K10" s="2" t="e">
        <f>IF(A10="","",#REF!)</f>
        <v>#REF!</v>
      </c>
      <c r="L10" s="2" t="e">
        <f t="shared" si="0"/>
        <v>#REF!</v>
      </c>
      <c r="M10" s="2" t="e">
        <f>IF(A10="","",#REF!)</f>
        <v>#REF!</v>
      </c>
    </row>
    <row r="11" spans="1:13" x14ac:dyDescent="0.15">
      <c r="A11" s="2" t="e">
        <f>IF(#REF!="","",1610000+#REF!*10)</f>
        <v>#REF!</v>
      </c>
      <c r="B11" s="2" t="e">
        <f>IF(A11="","",#REF!)</f>
        <v>#REF!</v>
      </c>
      <c r="C11" s="2" t="e">
        <f>IF(A11="","",#REF!)</f>
        <v>#REF!</v>
      </c>
      <c r="D11" s="2" t="e">
        <f>IF(A11="","",#REF!)</f>
        <v>#REF!</v>
      </c>
      <c r="E11" s="2"/>
      <c r="F11" s="2"/>
      <c r="G11" s="2">
        <v>4</v>
      </c>
      <c r="H11" s="2" t="e">
        <f>IF(A11="","",#REF!)</f>
        <v>#REF!</v>
      </c>
      <c r="I11" s="2" t="e">
        <f>IF(A11="","",#REF!)</f>
        <v>#REF!</v>
      </c>
      <c r="J11" s="2" t="e">
        <f>IF(A11="","",#REF!)</f>
        <v>#REF!</v>
      </c>
      <c r="K11" s="2" t="e">
        <f>IF(A11="","",#REF!)</f>
        <v>#REF!</v>
      </c>
      <c r="L11" s="2" t="e">
        <f t="shared" si="0"/>
        <v>#REF!</v>
      </c>
      <c r="M11" s="2" t="e">
        <f>IF(A11="","",#REF!)</f>
        <v>#REF!</v>
      </c>
    </row>
    <row r="12" spans="1:13" x14ac:dyDescent="0.15">
      <c r="A12" s="2" t="e">
        <f>IF(#REF!="","",1610000+#REF!*10)</f>
        <v>#REF!</v>
      </c>
      <c r="B12" s="2" t="e">
        <f>IF(A12="","",#REF!)</f>
        <v>#REF!</v>
      </c>
      <c r="C12" s="2" t="e">
        <f>IF(A12="","",#REF!)</f>
        <v>#REF!</v>
      </c>
      <c r="D12" s="2" t="e">
        <f>IF(A12="","",#REF!)</f>
        <v>#REF!</v>
      </c>
      <c r="E12" s="2"/>
      <c r="F12" s="2"/>
      <c r="G12" s="2">
        <v>5</v>
      </c>
      <c r="H12" s="2" t="e">
        <f>IF(A12="","",#REF!)</f>
        <v>#REF!</v>
      </c>
      <c r="I12" s="2" t="e">
        <f>IF(A12="","",#REF!)</f>
        <v>#REF!</v>
      </c>
      <c r="J12" s="2" t="e">
        <f>IF(A12="","",#REF!)</f>
        <v>#REF!</v>
      </c>
      <c r="K12" s="2" t="e">
        <f>IF(A12="","",#REF!)</f>
        <v>#REF!</v>
      </c>
      <c r="L12" s="2" t="e">
        <f t="shared" si="0"/>
        <v>#REF!</v>
      </c>
      <c r="M12" s="2" t="e">
        <f>IF(A12="","",#REF!)</f>
        <v>#REF!</v>
      </c>
    </row>
    <row r="13" spans="1:13" x14ac:dyDescent="0.15">
      <c r="A13" s="2" t="e">
        <f>IF(#REF!="","",1610000+#REF!*10)</f>
        <v>#REF!</v>
      </c>
      <c r="B13" s="2" t="e">
        <f>IF(A13="","",#REF!)</f>
        <v>#REF!</v>
      </c>
      <c r="C13" s="2" t="e">
        <f>IF(A13="","",#REF!)</f>
        <v>#REF!</v>
      </c>
      <c r="D13" s="2" t="e">
        <f>IF(A13="","",#REF!)</f>
        <v>#REF!</v>
      </c>
      <c r="E13" s="2"/>
      <c r="F13" s="2"/>
      <c r="G13" s="2">
        <v>6</v>
      </c>
      <c r="H13" s="2" t="e">
        <f>IF(A13="","",#REF!)</f>
        <v>#REF!</v>
      </c>
      <c r="I13" s="2" t="e">
        <f>IF(A13="","",#REF!)</f>
        <v>#REF!</v>
      </c>
      <c r="J13" s="2" t="e">
        <f>IF(A13="","",#REF!)</f>
        <v>#REF!</v>
      </c>
      <c r="K13" s="2" t="e">
        <f>IF(A13="","",#REF!)</f>
        <v>#REF!</v>
      </c>
      <c r="L13" s="2" t="e">
        <f t="shared" si="0"/>
        <v>#REF!</v>
      </c>
      <c r="M13" s="2" t="e">
        <f>IF(A13="","",#REF!)</f>
        <v>#REF!</v>
      </c>
    </row>
    <row r="14" spans="1:13" x14ac:dyDescent="0.15">
      <c r="A14" t="e">
        <f>IF(#REF!="","",420000+#REF!*10)</f>
        <v>#REF!</v>
      </c>
      <c r="B14" t="e">
        <f>IF(A14="","",#REF!)</f>
        <v>#REF!</v>
      </c>
      <c r="C14" t="e">
        <f>IF(A14="","",#REF!)</f>
        <v>#REF!</v>
      </c>
      <c r="D14" t="e">
        <f>IF(A14="","",#REF!)</f>
        <v>#REF!</v>
      </c>
      <c r="G14">
        <v>1</v>
      </c>
      <c r="H14" t="e">
        <f>IF(A14="","",#REF!)</f>
        <v>#REF!</v>
      </c>
      <c r="I14" t="e">
        <f>IF(A14="","",#REF!)</f>
        <v>#REF!</v>
      </c>
      <c r="J14" t="e">
        <f>IF(A14="","",#REF!)</f>
        <v>#REF!</v>
      </c>
      <c r="K14" t="e">
        <f>IF(A14="","",#REF!)</f>
        <v>#REF!</v>
      </c>
      <c r="L14" t="e">
        <f t="shared" si="0"/>
        <v>#REF!</v>
      </c>
      <c r="M14" t="e">
        <f>IF(A14="","",#REF!)</f>
        <v>#REF!</v>
      </c>
    </row>
    <row r="15" spans="1:13" x14ac:dyDescent="0.15">
      <c r="A15" t="e">
        <f>IF(#REF!="","",420000+#REF!*10)</f>
        <v>#REF!</v>
      </c>
      <c r="B15" t="e">
        <f>IF(A15="","",#REF!)</f>
        <v>#REF!</v>
      </c>
      <c r="C15" t="e">
        <f>IF(A15="","",#REF!)</f>
        <v>#REF!</v>
      </c>
      <c r="D15" t="e">
        <f>IF(A15="","",#REF!)</f>
        <v>#REF!</v>
      </c>
      <c r="G15">
        <v>2</v>
      </c>
      <c r="H15" t="e">
        <f>IF(A15="","",#REF!)</f>
        <v>#REF!</v>
      </c>
      <c r="I15" t="e">
        <f>IF(A15="","",#REF!)</f>
        <v>#REF!</v>
      </c>
      <c r="J15" t="e">
        <f>IF(A15="","",#REF!)</f>
        <v>#REF!</v>
      </c>
      <c r="K15" t="e">
        <f>IF(A15="","",#REF!)</f>
        <v>#REF!</v>
      </c>
      <c r="L15" t="e">
        <f t="shared" si="0"/>
        <v>#REF!</v>
      </c>
      <c r="M15" t="e">
        <f>IF(A15="","",#REF!)</f>
        <v>#REF!</v>
      </c>
    </row>
    <row r="16" spans="1:13" x14ac:dyDescent="0.15">
      <c r="A16" t="e">
        <f>IF(#REF!="","",420000+#REF!*10)</f>
        <v>#REF!</v>
      </c>
      <c r="B16" t="e">
        <f>IF(A16="","",#REF!)</f>
        <v>#REF!</v>
      </c>
      <c r="C16" t="e">
        <f>IF(A16="","",#REF!)</f>
        <v>#REF!</v>
      </c>
      <c r="D16" t="e">
        <f>IF(A16="","",#REF!)</f>
        <v>#REF!</v>
      </c>
      <c r="G16">
        <v>3</v>
      </c>
      <c r="H16" t="e">
        <f>IF(A16="","",#REF!)</f>
        <v>#REF!</v>
      </c>
      <c r="I16" t="e">
        <f>IF(A16="","",#REF!)</f>
        <v>#REF!</v>
      </c>
      <c r="J16" t="e">
        <f>IF(A16="","",#REF!)</f>
        <v>#REF!</v>
      </c>
      <c r="K16" t="e">
        <f>IF(A16="","",#REF!)</f>
        <v>#REF!</v>
      </c>
      <c r="L16" t="e">
        <f t="shared" si="0"/>
        <v>#REF!</v>
      </c>
      <c r="M16" t="e">
        <f>IF(A16="","",#REF!)</f>
        <v>#REF!</v>
      </c>
    </row>
    <row r="17" spans="1:13" x14ac:dyDescent="0.15">
      <c r="A17" t="e">
        <f>IF(#REF!="","",420000+#REF!*10)</f>
        <v>#REF!</v>
      </c>
      <c r="B17" t="e">
        <f>IF(A17="","",#REF!)</f>
        <v>#REF!</v>
      </c>
      <c r="C17" t="e">
        <f>IF(A17="","",#REF!)</f>
        <v>#REF!</v>
      </c>
      <c r="D17" t="e">
        <f>IF(A17="","",#REF!)</f>
        <v>#REF!</v>
      </c>
      <c r="G17">
        <v>4</v>
      </c>
      <c r="H17" t="e">
        <f>IF(A17="","",#REF!)</f>
        <v>#REF!</v>
      </c>
      <c r="I17" t="e">
        <f>IF(A17="","",#REF!)</f>
        <v>#REF!</v>
      </c>
      <c r="J17" t="e">
        <f>IF(A17="","",#REF!)</f>
        <v>#REF!</v>
      </c>
      <c r="K17" t="e">
        <f>IF(A17="","",#REF!)</f>
        <v>#REF!</v>
      </c>
      <c r="L17" t="e">
        <f t="shared" si="0"/>
        <v>#REF!</v>
      </c>
      <c r="M17" t="e">
        <f>IF(A17="","",#REF!)</f>
        <v>#REF!</v>
      </c>
    </row>
    <row r="18" spans="1:13" x14ac:dyDescent="0.15">
      <c r="A18" t="e">
        <f>IF(#REF!="","",420000+#REF!*10)</f>
        <v>#REF!</v>
      </c>
      <c r="B18" t="e">
        <f>IF(A18="","",#REF!)</f>
        <v>#REF!</v>
      </c>
      <c r="C18" t="e">
        <f>IF(A18="","",#REF!)</f>
        <v>#REF!</v>
      </c>
      <c r="D18" t="e">
        <f>IF(A18="","",#REF!)</f>
        <v>#REF!</v>
      </c>
      <c r="G18">
        <v>5</v>
      </c>
      <c r="H18" t="e">
        <f>IF(A18="","",#REF!)</f>
        <v>#REF!</v>
      </c>
      <c r="I18" t="e">
        <f>IF(A18="","",#REF!)</f>
        <v>#REF!</v>
      </c>
      <c r="J18" t="e">
        <f>IF(A18="","",#REF!)</f>
        <v>#REF!</v>
      </c>
      <c r="K18" t="e">
        <f>IF(A18="","",#REF!)</f>
        <v>#REF!</v>
      </c>
      <c r="L18" t="e">
        <f t="shared" si="0"/>
        <v>#REF!</v>
      </c>
      <c r="M18" t="e">
        <f>IF(A18="","",#REF!)</f>
        <v>#REF!</v>
      </c>
    </row>
    <row r="19" spans="1:13" x14ac:dyDescent="0.15">
      <c r="A19" t="e">
        <f>IF(#REF!="","",420000+#REF!*10)</f>
        <v>#REF!</v>
      </c>
      <c r="B19" t="e">
        <f>IF(A19="","",#REF!)</f>
        <v>#REF!</v>
      </c>
      <c r="C19" t="e">
        <f>IF(A19="","",#REF!)</f>
        <v>#REF!</v>
      </c>
      <c r="D19" t="e">
        <f>IF(A19="","",#REF!)</f>
        <v>#REF!</v>
      </c>
      <c r="G19">
        <v>6</v>
      </c>
      <c r="H19" t="e">
        <f>IF(A19="","",#REF!)</f>
        <v>#REF!</v>
      </c>
      <c r="I19" t="e">
        <f>IF(A19="","",#REF!)</f>
        <v>#REF!</v>
      </c>
      <c r="J19" t="e">
        <f>IF(A19="","",#REF!)</f>
        <v>#REF!</v>
      </c>
      <c r="K19" t="e">
        <f>IF(A19="","",#REF!)</f>
        <v>#REF!</v>
      </c>
      <c r="L19" t="e">
        <f t="shared" si="0"/>
        <v>#REF!</v>
      </c>
      <c r="M19" t="e">
        <f>IF(A19="","",#REF!)</f>
        <v>#REF!</v>
      </c>
    </row>
    <row r="20" spans="1:13" x14ac:dyDescent="0.15">
      <c r="A20" s="1" t="e">
        <f>IF(#REF!="","",1620000+#REF!*10)</f>
        <v>#REF!</v>
      </c>
      <c r="B20" s="1" t="e">
        <f>IF(A20="","",#REF!)</f>
        <v>#REF!</v>
      </c>
      <c r="C20" s="1" t="e">
        <f>IF(A20="","",#REF!)</f>
        <v>#REF!</v>
      </c>
      <c r="D20" s="1" t="e">
        <f>IF(A20="","",#REF!)</f>
        <v>#REF!</v>
      </c>
      <c r="E20" s="1"/>
      <c r="F20" s="1"/>
      <c r="G20" s="1">
        <v>1</v>
      </c>
      <c r="H20" s="1" t="e">
        <f>IF(A20="","",#REF!)</f>
        <v>#REF!</v>
      </c>
      <c r="I20" s="1" t="e">
        <f>IF(A20="","",#REF!)</f>
        <v>#REF!</v>
      </c>
      <c r="J20" s="1" t="e">
        <f>IF(A20="","",#REF!)</f>
        <v>#REF!</v>
      </c>
      <c r="K20" s="1" t="e">
        <f>IF(A20="","",#REF!)</f>
        <v>#REF!</v>
      </c>
      <c r="L20" s="1" t="e">
        <f t="shared" si="0"/>
        <v>#REF!</v>
      </c>
      <c r="M20" s="1" t="e">
        <f>IF(A20="","",#REF!)</f>
        <v>#REF!</v>
      </c>
    </row>
    <row r="21" spans="1:13" x14ac:dyDescent="0.15">
      <c r="A21" s="1" t="e">
        <f>IF(#REF!="","",1620000+#REF!*10)</f>
        <v>#REF!</v>
      </c>
      <c r="B21" s="1" t="e">
        <f>IF(A21="","",#REF!)</f>
        <v>#REF!</v>
      </c>
      <c r="C21" s="1" t="e">
        <f>IF(A21="","",#REF!)</f>
        <v>#REF!</v>
      </c>
      <c r="D21" s="1" t="e">
        <f>IF(A21="","",#REF!)</f>
        <v>#REF!</v>
      </c>
      <c r="E21" s="1"/>
      <c r="F21" s="1"/>
      <c r="G21" s="1">
        <v>2</v>
      </c>
      <c r="H21" s="1" t="e">
        <f>IF(A21="","",#REF!)</f>
        <v>#REF!</v>
      </c>
      <c r="I21" s="1" t="e">
        <f>IF(A21="","",#REF!)</f>
        <v>#REF!</v>
      </c>
      <c r="J21" s="1" t="e">
        <f>IF(A21="","",#REF!)</f>
        <v>#REF!</v>
      </c>
      <c r="K21" s="1" t="e">
        <f>IF(A21="","",#REF!)</f>
        <v>#REF!</v>
      </c>
      <c r="L21" s="1" t="e">
        <f t="shared" si="0"/>
        <v>#REF!</v>
      </c>
      <c r="M21" s="1" t="e">
        <f>IF(A21="","",#REF!)</f>
        <v>#REF!</v>
      </c>
    </row>
    <row r="22" spans="1:13" x14ac:dyDescent="0.15">
      <c r="A22" s="1" t="e">
        <f>IF(#REF!="","",1620000+#REF!*10)</f>
        <v>#REF!</v>
      </c>
      <c r="B22" s="1" t="e">
        <f>IF(A22="","",#REF!)</f>
        <v>#REF!</v>
      </c>
      <c r="C22" s="1" t="e">
        <f>IF(A22="","",#REF!)</f>
        <v>#REF!</v>
      </c>
      <c r="D22" s="1" t="e">
        <f>IF(A22="","",#REF!)</f>
        <v>#REF!</v>
      </c>
      <c r="E22" s="1"/>
      <c r="F22" s="1"/>
      <c r="G22" s="1">
        <v>3</v>
      </c>
      <c r="H22" s="1" t="e">
        <f>IF(A22="","",#REF!)</f>
        <v>#REF!</v>
      </c>
      <c r="I22" s="1" t="e">
        <f>IF(A22="","",#REF!)</f>
        <v>#REF!</v>
      </c>
      <c r="J22" s="1" t="e">
        <f>IF(A22="","",#REF!)</f>
        <v>#REF!</v>
      </c>
      <c r="K22" s="1" t="e">
        <f>IF(A22="","",#REF!)</f>
        <v>#REF!</v>
      </c>
      <c r="L22" s="1" t="e">
        <f t="shared" si="0"/>
        <v>#REF!</v>
      </c>
      <c r="M22" s="1" t="e">
        <f>IF(A22="","",#REF!)</f>
        <v>#REF!</v>
      </c>
    </row>
    <row r="23" spans="1:13" x14ac:dyDescent="0.15">
      <c r="A23" s="1" t="e">
        <f>IF(#REF!="","",1620000+#REF!*10)</f>
        <v>#REF!</v>
      </c>
      <c r="B23" s="1" t="e">
        <f>IF(A23="","",#REF!)</f>
        <v>#REF!</v>
      </c>
      <c r="C23" s="1" t="e">
        <f>IF(A23="","",#REF!)</f>
        <v>#REF!</v>
      </c>
      <c r="D23" s="1" t="e">
        <f>IF(A23="","",#REF!)</f>
        <v>#REF!</v>
      </c>
      <c r="E23" s="1"/>
      <c r="F23" s="1"/>
      <c r="G23" s="1">
        <v>4</v>
      </c>
      <c r="H23" s="1" t="e">
        <f>IF(A23="","",#REF!)</f>
        <v>#REF!</v>
      </c>
      <c r="I23" s="1" t="e">
        <f>IF(A23="","",#REF!)</f>
        <v>#REF!</v>
      </c>
      <c r="J23" s="1" t="e">
        <f>IF(A23="","",#REF!)</f>
        <v>#REF!</v>
      </c>
      <c r="K23" s="1" t="e">
        <f>IF(A23="","",#REF!)</f>
        <v>#REF!</v>
      </c>
      <c r="L23" s="1" t="e">
        <f t="shared" si="0"/>
        <v>#REF!</v>
      </c>
      <c r="M23" s="1" t="e">
        <f>IF(A23="","",#REF!)</f>
        <v>#REF!</v>
      </c>
    </row>
    <row r="24" spans="1:13" x14ac:dyDescent="0.15">
      <c r="A24" s="1" t="e">
        <f>IF(#REF!="","",1620000+#REF!*10)</f>
        <v>#REF!</v>
      </c>
      <c r="B24" s="1" t="e">
        <f>IF(A24="","",#REF!)</f>
        <v>#REF!</v>
      </c>
      <c r="C24" s="1" t="e">
        <f>IF(A24="","",#REF!)</f>
        <v>#REF!</v>
      </c>
      <c r="D24" s="1" t="e">
        <f>IF(A24="","",#REF!)</f>
        <v>#REF!</v>
      </c>
      <c r="E24" s="1"/>
      <c r="F24" s="1"/>
      <c r="G24" s="1">
        <v>5</v>
      </c>
      <c r="H24" s="1" t="e">
        <f>IF(A24="","",#REF!)</f>
        <v>#REF!</v>
      </c>
      <c r="I24" s="1" t="e">
        <f>IF(A24="","",#REF!)</f>
        <v>#REF!</v>
      </c>
      <c r="J24" s="1" t="e">
        <f>IF(A24="","",#REF!)</f>
        <v>#REF!</v>
      </c>
      <c r="K24" s="1" t="e">
        <f>IF(A24="","",#REF!)</f>
        <v>#REF!</v>
      </c>
      <c r="L24" s="1" t="e">
        <f t="shared" si="0"/>
        <v>#REF!</v>
      </c>
      <c r="M24" s="1" t="e">
        <f>IF(A24="","",#REF!)</f>
        <v>#REF!</v>
      </c>
    </row>
    <row r="25" spans="1:13" x14ac:dyDescent="0.15">
      <c r="A25" s="1" t="e">
        <f>IF(#REF!="","",1620000+#REF!*10)</f>
        <v>#REF!</v>
      </c>
      <c r="B25" s="1" t="e">
        <f>IF(A25="","",#REF!)</f>
        <v>#REF!</v>
      </c>
      <c r="C25" s="1" t="e">
        <f>IF(A25="","",#REF!)</f>
        <v>#REF!</v>
      </c>
      <c r="D25" s="1" t="e">
        <f>IF(A25="","",#REF!)</f>
        <v>#REF!</v>
      </c>
      <c r="E25" s="1"/>
      <c r="F25" s="1"/>
      <c r="G25" s="1">
        <v>6</v>
      </c>
      <c r="H25" s="1" t="e">
        <f>IF(A25="","",#REF!)</f>
        <v>#REF!</v>
      </c>
      <c r="I25" s="1" t="e">
        <f>IF(A25="","",#REF!)</f>
        <v>#REF!</v>
      </c>
      <c r="J25" s="1" t="e">
        <f>IF(A25="","",#REF!)</f>
        <v>#REF!</v>
      </c>
      <c r="K25" s="1" t="e">
        <f>IF(A25="","",#REF!)</f>
        <v>#REF!</v>
      </c>
      <c r="L25" s="1" t="e">
        <f t="shared" si="0"/>
        <v>#REF!</v>
      </c>
      <c r="M25" s="1" t="e">
        <f>IF(A25="","",#REF!)</f>
        <v>#REF!</v>
      </c>
    </row>
  </sheetData>
  <sheetProtection sheet="1" objects="1" scenarios="1"/>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健康ﾁｪｯｸｼｰﾄ講師用</vt:lpstr>
      <vt:lpstr>健康ﾁｪｯｸｼｰﾄ参加者用</vt:lpstr>
      <vt:lpstr>教室終了後</vt:lpstr>
      <vt:lpstr>Sheet5</vt:lpstr>
      <vt:lpstr>W4R</vt:lpstr>
      <vt:lpstr>data_team</vt:lpstr>
      <vt:lpstr>健康ﾁｪｯｸｼｰﾄ参加者用!Print_Area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職員デスク</cp:lastModifiedBy>
  <cp:lastPrinted>2020-10-31T08:48:34Z</cp:lastPrinted>
  <dcterms:created xsi:type="dcterms:W3CDTF">2013-01-03T14:12:28Z</dcterms:created>
  <dcterms:modified xsi:type="dcterms:W3CDTF">2020-11-09T09:50:53Z</dcterms:modified>
</cp:coreProperties>
</file>